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5480" windowHeight="7992" tabRatio="865" activeTab="3"/>
  </bookViews>
  <sheets>
    <sheet name="แบบสรุปSAR6เดือนหลัง" sheetId="1" r:id="rId1"/>
    <sheet name="ตัวชี้วัดที่ 1.1" sheetId="7" r:id="rId2"/>
    <sheet name="ตัวชี้วัดที่ 1.2" sheetId="24" r:id="rId3"/>
    <sheet name="ตัวชี้วัดที่ 1.3" sheetId="22" r:id="rId4"/>
    <sheet name="ตัวชี้วัดที่ 1.4" sheetId="21" r:id="rId5"/>
    <sheet name="ตัวชี้วัดที่ 1.5" sheetId="23" r:id="rId6"/>
    <sheet name="ตัวชี้วัดที่ 2.1" sheetId="15" r:id="rId7"/>
    <sheet name="ตัวชี้วัดที่4.1 (กรณีที่ 2)" sheetId="10" r:id="rId8"/>
    <sheet name="ตัวชี้วัดที่ 4.2" sheetId="11" r:id="rId9"/>
    <sheet name="ตัวชี้วัดที่ 4.3" sheetId="12" r:id="rId10"/>
    <sheet name="ตัวชี้วัดที่ 4.4" sheetId="13" r:id="rId11"/>
    <sheet name="ตัวชี้วัดที่ 4.5" sheetId="14" r:id="rId12"/>
  </sheets>
  <definedNames>
    <definedName name="_xlnm.Print_Titles" localSheetId="9">'ตัวชี้วัดที่ 4.3'!$4:$4</definedName>
    <definedName name="_xlnm.Print_Titles" localSheetId="0">แบบสรุปSAR6เดือนหลัง!$5:$6</definedName>
    <definedName name="ตัวชี้วัดที่5" localSheetId="1">'ตัวชี้วัดที่ 1.1'!$A$1</definedName>
    <definedName name="ตัวชี้วัดที่5" localSheetId="6">'ตัวชี้วัดที่ 2.1'!$A$1</definedName>
    <definedName name="ตัวชี้วัดที่5" localSheetId="8">'ตัวชี้วัดที่ 4.2'!$A$1</definedName>
    <definedName name="ตัวชี้วัดที่5" localSheetId="9">'ตัวชี้วัดที่ 4.3'!$A$1</definedName>
    <definedName name="ตัวชี้วัดที่5" localSheetId="10">'ตัวชี้วัดที่ 4.4'!$A$1</definedName>
    <definedName name="ตัวชี้วัดที่5" localSheetId="11">'ตัวชี้วัดที่ 4.5'!$A$1</definedName>
  </definedNames>
  <calcPr calcId="144525"/>
</workbook>
</file>

<file path=xl/calcChain.xml><?xml version="1.0" encoding="utf-8"?>
<calcChain xmlns="http://schemas.openxmlformats.org/spreadsheetml/2006/main">
  <c r="E11" i="7" l="1"/>
  <c r="O25" i="1" l="1"/>
  <c r="O24" i="1"/>
  <c r="O23" i="1"/>
  <c r="O22" i="1"/>
  <c r="E10" i="13"/>
  <c r="D10" i="13"/>
  <c r="E15" i="15" l="1"/>
  <c r="D15" i="15"/>
  <c r="C31" i="12" l="1"/>
  <c r="G28" i="12"/>
  <c r="G25" i="12"/>
  <c r="G22" i="12"/>
  <c r="G17" i="12"/>
  <c r="G12" i="12"/>
  <c r="G8" i="12"/>
  <c r="G5" i="12"/>
  <c r="G31" i="12" s="1"/>
  <c r="O21" i="1" l="1"/>
  <c r="O20" i="1"/>
  <c r="G12" i="11"/>
  <c r="F12" i="11"/>
  <c r="D12" i="11"/>
  <c r="E8" i="24" l="1"/>
  <c r="O18" i="1" l="1"/>
  <c r="O17" i="1"/>
  <c r="O12" i="1" l="1"/>
  <c r="O9" i="1"/>
  <c r="O11" i="1" l="1"/>
  <c r="O10" i="1"/>
  <c r="O8" i="1"/>
  <c r="O13" i="1" l="1"/>
  <c r="P13" i="1" s="1"/>
</calcChain>
</file>

<file path=xl/sharedStrings.xml><?xml version="1.0" encoding="utf-8"?>
<sst xmlns="http://schemas.openxmlformats.org/spreadsheetml/2006/main" count="553" uniqueCount="443">
  <si>
    <t>ประเด็นการประเมิน</t>
  </si>
  <si>
    <t>เกณฑ์การให้คะแนน (เป้าหมาย)</t>
  </si>
  <si>
    <t xml:space="preserve">สูงกว่าเป้าหมาย 
(3 คะแนน) </t>
  </si>
  <si>
    <t>ต่ำกว่าเป้าหมาย
(1 คะแนน)</t>
  </si>
  <si>
    <t>ค่าคะแนน
(เต็ม 3 คะแนน)</t>
  </si>
  <si>
    <t xml:space="preserve">น้ำหนักองค์ประกอบที่ 1 </t>
  </si>
  <si>
    <t>น้ำหนักองค์ประกอบที่ 2</t>
  </si>
  <si>
    <t>4. ประสิทธิภาพในการบริหารจัดการและพัฒนานวัตกรรมในการบริหารจัดการระบบงาน งบประมาณ ทรัพยากรบุคคล และการให้บริการประชาชนหรือหน่วยงานของรัฐ (Innovation Based)</t>
  </si>
  <si>
    <t>น้ำหนักองค์ประกอบที่ 4</t>
  </si>
  <si>
    <t>เป็นไปตามเป้าหมาย
( 2 คะแนน)</t>
  </si>
  <si>
    <t>เป้าหมาย
(12 เดือน)</t>
  </si>
  <si>
    <t>ประสิทธิภาพ
ในการดำเนินงาน
และศักยภาพ</t>
  </si>
  <si>
    <t>องค์ประกอบ 
การประเมิน</t>
  </si>
  <si>
    <t>แบบรายงานการประเมินหน่วยงานตามมาตรการปรับปรุงประสิทธิภาพในการปฏิบัติราชการ</t>
  </si>
  <si>
    <t xml:space="preserve"> </t>
  </si>
  <si>
    <t xml:space="preserve">หมายเหตุ: </t>
  </si>
  <si>
    <t>4.1 ประสิทธิภาพการเบิกจ่ายงบประมาณ</t>
  </si>
  <si>
    <t xml:space="preserve">   (1) ร้อยละของการเบิกจ่ายงบประมาณรายจ่ายภาพรวม </t>
  </si>
  <si>
    <t xml:space="preserve">   (1) ไฟฟ้า</t>
  </si>
  <si>
    <t xml:space="preserve">   (2) น้ำมันเชื้อเพลิง</t>
  </si>
  <si>
    <t>4.3 การพัฒนาประสิทธิภาพระบบเว็บไซต์ของหน่วยงานสังกัดกรมอนามัย</t>
  </si>
  <si>
    <t>4.4 ระดับความสำเร็จของการจัดทำแผนและดำเนินการตามแผนพัฒนาบุคลากรรายบุคคล (IDP)</t>
  </si>
  <si>
    <t>4.5 ระดับคุณธรรมและความโปร่งใสการดำเนินงานของหน่วยงานสังกัดกรมอนามัย</t>
  </si>
  <si>
    <t>ตัวชี้วัดการบรรลุเป้าหมายตามยุทธศาสตร์กระทรวง/กรมอนามัย และภารกิจหลักของหน่วยงาน 
ด้านประสิทธิผล</t>
  </si>
  <si>
    <t>รายการเอกสาร
ผลการดำเนินงาน</t>
  </si>
  <si>
    <r>
      <t> </t>
    </r>
    <r>
      <rPr>
        <b/>
        <sz val="16"/>
        <color indexed="8"/>
        <rFont val="TH SarabunPSK"/>
        <family val="2"/>
      </rPr>
      <t xml:space="preserve"> 1. ผลการดำเนินงานในแต่ละประเด็นการประเมิน</t>
    </r>
  </si>
  <si>
    <r>
      <t>2.</t>
    </r>
    <r>
      <rPr>
        <b/>
        <sz val="16"/>
        <color indexed="8"/>
        <rFont val="TH SarabunPSK"/>
        <family val="2"/>
      </rPr>
      <t xml:space="preserve"> แต่ละองค์ประกอบการประเมิน  มีน้ำหนัก 100 </t>
    </r>
  </si>
  <si>
    <r>
      <t>3.</t>
    </r>
    <r>
      <rPr>
        <b/>
        <sz val="16"/>
        <color indexed="8"/>
        <rFont val="TH SarabunPSK"/>
        <family val="2"/>
      </rPr>
      <t xml:space="preserve"> ผลการดำเนินงานในแต่ละองค์ประกอบการประเมิน  พิจารณาจากคะแนนถ่วงน้ำหนักของประเด็นการประเมิน</t>
    </r>
  </si>
  <si>
    <r>
      <t>1)</t>
    </r>
    <r>
      <rPr>
        <sz val="7"/>
        <color indexed="8"/>
        <rFont val="Times New Roman"/>
        <family val="1"/>
      </rPr>
      <t xml:space="preserve">     </t>
    </r>
    <r>
      <rPr>
        <u/>
        <sz val="14"/>
        <color indexed="8"/>
        <rFont val="TH SarabunPSK"/>
        <family val="2"/>
      </rPr>
      <t>ต่ำกว่าเป้าหมาย</t>
    </r>
    <r>
      <rPr>
        <sz val="14"/>
        <color indexed="8"/>
        <rFont val="TH SarabunPSK"/>
        <family val="2"/>
      </rPr>
      <t xml:space="preserve"> หมายถึง ผลการดำเนินงานต่ำกว่าเกณฑ์การให้คะแนนที่ 2  (1.0000 – 1.9999)</t>
    </r>
  </si>
  <si>
    <r>
      <t>2)</t>
    </r>
    <r>
      <rPr>
        <sz val="7"/>
        <color indexed="8"/>
        <rFont val="Times New Roman"/>
        <family val="1"/>
      </rPr>
      <t xml:space="preserve">     </t>
    </r>
    <r>
      <rPr>
        <u/>
        <sz val="14"/>
        <color indexed="8"/>
        <rFont val="TH SarabunPSK"/>
        <family val="2"/>
      </rPr>
      <t>เป็นไปตามเป้าหมาย</t>
    </r>
    <r>
      <rPr>
        <sz val="14"/>
        <color indexed="8"/>
        <rFont val="TH SarabunPSK"/>
        <family val="2"/>
      </rPr>
      <t xml:space="preserve"> หมายถึง ผลการดำเนินงานอยู่ในเกณฑ์การให้คะแนนที่ 2 แต่ต่ำกว่าเกณฑ์การให้คะแนนที่ 4 (2.0000 – 3.9999)</t>
    </r>
  </si>
  <si>
    <r>
      <t>3)</t>
    </r>
    <r>
      <rPr>
        <sz val="7"/>
        <color indexed="8"/>
        <rFont val="Times New Roman"/>
        <family val="1"/>
      </rPr>
      <t xml:space="preserve">     </t>
    </r>
    <r>
      <rPr>
        <u/>
        <sz val="14"/>
        <color indexed="8"/>
        <rFont val="TH SarabunPSK"/>
        <family val="2"/>
      </rPr>
      <t>สูงกว่าเป้าหมาย</t>
    </r>
    <r>
      <rPr>
        <sz val="14"/>
        <color indexed="8"/>
        <rFont val="TH SarabunPSK"/>
        <family val="2"/>
      </rPr>
      <t xml:space="preserve"> หมายถึง ผลการดำเนินงานอยู่ในเกณฑ์การให้คะแนนที่ 4 ขึ้นไป (4.0000 – 5.0000)</t>
    </r>
  </si>
  <si>
    <r>
      <t>1)</t>
    </r>
    <r>
      <rPr>
        <sz val="7"/>
        <color indexed="8"/>
        <rFont val="Times New Roman"/>
        <family val="1"/>
      </rPr>
      <t xml:space="preserve">     </t>
    </r>
    <r>
      <rPr>
        <u/>
        <sz val="14"/>
        <color indexed="8"/>
        <rFont val="TH SarabunPSK"/>
        <family val="2"/>
      </rPr>
      <t>ต่ำกว่าเป้าหมาย</t>
    </r>
    <r>
      <rPr>
        <sz val="14"/>
        <color indexed="8"/>
        <rFont val="TH SarabunPSK"/>
        <family val="2"/>
      </rPr>
      <t xml:space="preserve"> หากมีค่าคะแนน (เต็ม 3 คะแนน) อยู่ระหว่าง 1.0000 – 1.4999</t>
    </r>
  </si>
  <si>
    <r>
      <t>2)</t>
    </r>
    <r>
      <rPr>
        <sz val="7"/>
        <color indexed="8"/>
        <rFont val="Times New Roman"/>
        <family val="1"/>
      </rPr>
      <t xml:space="preserve">     </t>
    </r>
    <r>
      <rPr>
        <u/>
        <sz val="14"/>
        <color indexed="8"/>
        <rFont val="TH SarabunPSK"/>
        <family val="2"/>
      </rPr>
      <t>เป็นไปตามเป้าหมาย</t>
    </r>
    <r>
      <rPr>
        <sz val="14"/>
        <color indexed="8"/>
        <rFont val="TH SarabunPSK"/>
        <family val="2"/>
      </rPr>
      <t xml:space="preserve"> หากมีค่าคะแนน (เต็ม 3 คะแนน) อยู่ระหว่าง 1.5000 – 2.4999</t>
    </r>
  </si>
  <si>
    <r>
      <t>3)</t>
    </r>
    <r>
      <rPr>
        <sz val="7"/>
        <color indexed="8"/>
        <rFont val="Times New Roman"/>
        <family val="1"/>
      </rPr>
      <t xml:space="preserve">     </t>
    </r>
    <r>
      <rPr>
        <u/>
        <sz val="14"/>
        <color indexed="8"/>
        <rFont val="TH SarabunPSK"/>
        <family val="2"/>
      </rPr>
      <t>สูงกว่าเป้าหมาย</t>
    </r>
    <r>
      <rPr>
        <sz val="14"/>
        <color indexed="8"/>
        <rFont val="TH SarabunPSK"/>
        <family val="2"/>
      </rPr>
      <t xml:space="preserve"> หากมีค่าคะแนน (เต็ม 3 คะแนน) อยู่ระหว่าง 2.5000 – 3.0000</t>
    </r>
  </si>
  <si>
    <r>
      <t xml:space="preserve">ผลการดำเนินงาน (Si)
( กาเครื่องหมาย </t>
    </r>
    <r>
      <rPr>
        <b/>
        <sz val="16"/>
        <color indexed="8"/>
        <rFont val="Wingdings"/>
        <charset val="2"/>
      </rPr>
      <t>ü</t>
    </r>
    <r>
      <rPr>
        <b/>
        <sz val="16"/>
        <color indexed="8"/>
        <rFont val="TH SarabunPSK"/>
        <family val="2"/>
      </rPr>
      <t xml:space="preserve">) 
</t>
    </r>
  </si>
  <si>
    <t xml:space="preserve"> -</t>
  </si>
  <si>
    <t>4.2 ระดับความสำเร็จของการดำเนิน การตามมาตรการประหยัดพลังงาน</t>
  </si>
  <si>
    <r>
      <t xml:space="preserve">   (2) ร้อยละของการเบิกจ่ายเงินงบประมาณรายจ่ายลงทุน
</t>
    </r>
    <r>
      <rPr>
        <i/>
        <sz val="14"/>
        <color theme="1"/>
        <rFont val="TH SarabunPSK"/>
        <family val="2"/>
      </rPr>
      <t xml:space="preserve">(กรณีไม่มีงบประมาณรายจ่ายลงทุน 
นำน้ำหนักไปรวมกับรายจ่ายภาพรวม) </t>
    </r>
  </si>
  <si>
    <t>1. ประสิทธิภาพในการดำเนินงานตามภารกิจพื้นฐาน งานประจำ งานตามหน้าที่ปกติ หรืองานตามหน้าที่ความรับผิดชอบหลัก งานตามกฎหมาย กฎ นโยบายของรัฐบาล หรือมติคณะรัฐมนตรี  (Functional Based)</t>
  </si>
  <si>
    <t xml:space="preserve">2. ประสิทธิภาพในการดำเนินงานตามยุทธศาสตร์ แนวทางปฏิรูปภาครัฐ นโยบายเร่งด่วน หรือภารกิจที่ได้รับมอบหมายเป็นพิเศษ (Agenda Based)  </t>
  </si>
  <si>
    <t>1) ข้อมูลผลการดำเนินงาน :</t>
  </si>
  <si>
    <t>ตัวชี้วัด (i)</t>
  </si>
  <si>
    <t>เกณฑ์การให้คะแนนเทียบกับ
ความสำเร็จตามเป้าหมาย</t>
  </si>
  <si>
    <t>รวม</t>
  </si>
  <si>
    <t>2) คำชี้แจงการปฏิบัติงาน/มาตรการที่ได้ดำเนินการ</t>
  </si>
  <si>
    <t>..............................................................................................................................................................................</t>
  </si>
  <si>
    <t>3) ปัจจัยสนับสนุนต่อการดำเนินงาน</t>
  </si>
  <si>
    <t>4) ปัญหา/อุปสรรคต่อการดำเนินงาน</t>
  </si>
  <si>
    <t>คะแนนเต็ม</t>
  </si>
  <si>
    <r>
      <t>คะแนนที่ได้
(S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>)</t>
    </r>
  </si>
  <si>
    <t>คะแนนที่ได้</t>
  </si>
  <si>
    <t>คะแนนรวม</t>
  </si>
  <si>
    <t xml:space="preserve">2) คำชี้แจงการปฏิบัติงาน/มาตรการที่ได้ดำเนินการ </t>
  </si>
  <si>
    <r>
      <t xml:space="preserve">5) หลักฐานอ้างอิง </t>
    </r>
    <r>
      <rPr>
        <i/>
        <sz val="14"/>
        <color indexed="17"/>
        <rFont val="TH SarabunPSK"/>
        <family val="2"/>
      </rPr>
      <t>(ให้ระบุชื่อเอกสาร/หลักฐานอ้างอิง และนำเอกสาร/หลักฐานนั้น Upload ขึ้นเว็บไซต์ของหน่วยงาน)</t>
    </r>
  </si>
  <si>
    <t>ลำดับ</t>
  </si>
  <si>
    <t>1) ข้อมูลผลการดำเนินงานตาม เป้าหมายความสำเร็จของงานในแต่ละรอบการประเมิน</t>
  </si>
  <si>
    <t>กิจกรรมการดำเนินงาน รอบ 6 เดือนหลัง</t>
  </si>
  <si>
    <t xml:space="preserve"> (1) ร้อยละของการเบิกจ่าย
     งบประมาณรายจ่ายภาพรวม </t>
  </si>
  <si>
    <t xml:space="preserve"> (2) ร้อยละของการเบิกจ่าย
      งบประมาณรายจ่ายลงทุน </t>
  </si>
  <si>
    <t>(จากคะแนนเต็ม5)</t>
  </si>
  <si>
    <t xml:space="preserve">1) ข้อมูลผลการดำเนินงาน : </t>
  </si>
  <si>
    <t>ประเด็นการประเมินผล</t>
  </si>
  <si>
    <t>ไฟฟ้า</t>
  </si>
  <si>
    <t>น้ำมันเชื้อเพลิง</t>
  </si>
  <si>
    <t>ประเด็นการตรวจประเมิน</t>
  </si>
  <si>
    <r>
      <t>น้ำหนัก
(W</t>
    </r>
    <r>
      <rPr>
        <b/>
        <vertAlign val="subscript"/>
        <sz val="12"/>
        <rFont val="TH SarabunPSK"/>
        <family val="2"/>
      </rPr>
      <t>i</t>
    </r>
    <r>
      <rPr>
        <b/>
        <sz val="12"/>
        <rFont val="TH SarabunPSK"/>
        <family val="2"/>
      </rPr>
      <t>)</t>
    </r>
  </si>
  <si>
    <t>แนวทางการประเมินและเกณฑ์การให้คะแนน</t>
  </si>
  <si>
    <t>คะแนนเต็ม
แต่ละประเด็น</t>
  </si>
  <si>
    <r>
      <t>คะแนนถ่วงน้ำหนัก
(W</t>
    </r>
    <r>
      <rPr>
        <b/>
        <vertAlign val="subscript"/>
        <sz val="12"/>
        <rFont val="TH SarabunPSK"/>
        <family val="2"/>
      </rPr>
      <t>i</t>
    </r>
    <r>
      <rPr>
        <b/>
        <sz val="12"/>
        <rFont val="TH SarabunPSK"/>
        <family val="2"/>
      </rPr>
      <t xml:space="preserve"> x S</t>
    </r>
    <r>
      <rPr>
        <b/>
        <vertAlign val="subscript"/>
        <sz val="12"/>
        <rFont val="TH SarabunPSK"/>
        <family val="2"/>
      </rPr>
      <t>i</t>
    </r>
    <r>
      <rPr>
        <b/>
        <sz val="12"/>
        <rFont val="TH SarabunPSK"/>
        <family val="2"/>
      </rPr>
      <t>)</t>
    </r>
  </si>
  <si>
    <r>
      <t>1.</t>
    </r>
    <r>
      <rPr>
        <sz val="7"/>
        <rFont val="Times New Roman"/>
        <family val="1"/>
      </rPr>
      <t xml:space="preserve"> </t>
    </r>
    <r>
      <rPr>
        <sz val="16"/>
        <rFont val="TH SarabunPSK"/>
        <family val="2"/>
      </rPr>
      <t xml:space="preserve"> มีการประชุมแผนและทบทวนแผนในการพัฒนาและปรับปรุงเว็บไซต์ของหน่วยงาน</t>
    </r>
  </si>
  <si>
    <r>
      <t>1.</t>
    </r>
    <r>
      <rPr>
        <sz val="7"/>
        <rFont val="Times New Roman"/>
        <family val="1"/>
      </rPr>
      <t xml:space="preserve">   </t>
    </r>
    <r>
      <rPr>
        <sz val="16"/>
        <rFont val="TH SarabunPSK"/>
        <family val="2"/>
      </rPr>
      <t>การประชุมสร้างความเข้าใจภายในหน่วยงานเกี่ยวกับแนวทางในการพัฒนาและปรับปรุงเว็บไซต์ของหน่วยงาน</t>
    </r>
  </si>
  <si>
    <r>
      <t>2.</t>
    </r>
    <r>
      <rPr>
        <sz val="7"/>
        <rFont val="Times New Roman"/>
        <family val="1"/>
      </rPr>
      <t xml:space="preserve">   </t>
    </r>
    <r>
      <rPr>
        <sz val="16"/>
        <rFont val="TH SarabunPSK"/>
        <family val="2"/>
      </rPr>
      <t>รายงานการประชุมแผนและการทบทวนแผน หรือสรุปผลการประชุม แนวทางในการพัฒนาและปรับปรุงเว็บไซต์ของหน่วยงาน (รอบ 6 เดือนแรก / 6 เดือนหลัง)</t>
    </r>
  </si>
  <si>
    <r>
      <t>3.</t>
    </r>
    <r>
      <rPr>
        <sz val="7"/>
        <rFont val="Times New Roman"/>
        <family val="1"/>
      </rPr>
      <t xml:space="preserve">   </t>
    </r>
    <r>
      <rPr>
        <sz val="16"/>
        <rFont val="TH SarabunPSK"/>
        <family val="2"/>
      </rPr>
      <t>รายงานแผน หรือรายงานการทบทวนแผนในการพัฒนาและ  ปรับปรุงเว็บไซต์ของหน่วยงาน (รอบ 6 เดือนแรก/6 เดือนหลัง)</t>
    </r>
  </si>
  <si>
    <r>
      <t>2.</t>
    </r>
    <r>
      <rPr>
        <sz val="7"/>
        <rFont val="Times New Roman"/>
        <family val="1"/>
      </rPr>
      <t xml:space="preserve"> </t>
    </r>
    <r>
      <rPr>
        <sz val="16"/>
        <rFont val="TH SarabunPSK"/>
        <family val="2"/>
      </rPr>
      <t xml:space="preserve">การปรับเปลี่ยน Logo กรมอนามัย ที่เว็บไซต์ของหน่วยงาน </t>
    </r>
  </si>
  <si>
    <r>
      <t>1.</t>
    </r>
    <r>
      <rPr>
        <sz val="7"/>
        <rFont val="Times New Roman"/>
        <family val="1"/>
      </rPr>
      <t xml:space="preserve">  </t>
    </r>
    <r>
      <rPr>
        <sz val="16"/>
        <rFont val="TH SarabunPSK"/>
        <family val="2"/>
      </rPr>
      <t>มี Logo กรมอนามัยที่เว็บไซต์หน้าแรกของหน่วยงาน</t>
    </r>
  </si>
  <si>
    <r>
      <t>2.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หลักฐานภาพหน้าจอหรือ Link เว็บไซต์หน้าแรกของหน่วยงานสำหรับแสดงการปรับเปลี่ยน Logo ที่เว็บไซต์</t>
    </r>
  </si>
  <si>
    <r>
      <t>3.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 xml:space="preserve">มี Logo กรมอนามัย ที่เว็บไซต์ทุกเพจของหน่วยงาน </t>
    </r>
  </si>
  <si>
    <r>
      <t>4.</t>
    </r>
    <r>
      <rPr>
        <sz val="7"/>
        <rFont val="Times New Roman"/>
        <family val="1"/>
      </rPr>
      <t>  </t>
    </r>
    <r>
      <rPr>
        <sz val="16"/>
        <rFont val="TH SarabunPSK"/>
        <family val="2"/>
      </rPr>
      <t>หลักฐานภาพหน้าจอหรือ Link เว็บไซต์เฉพาะเพจหัวข้อในเมนูสำหรับแสดงการปรับเปลี่ยน Logo ที่เว็บไซต์</t>
    </r>
  </si>
  <si>
    <r>
      <t>3.</t>
    </r>
    <r>
      <rPr>
        <sz val="7"/>
        <rFont val="Times New Roman"/>
        <family val="1"/>
      </rPr>
      <t xml:space="preserve"> </t>
    </r>
    <r>
      <rPr>
        <sz val="16"/>
        <rFont val="TH SarabunPSK"/>
        <family val="2"/>
      </rPr>
      <t>การพัฒนาและปรับปรุงเว็บไซต์ของหน่วยงาน ตาม Template ของเว็บไซต์กรมอนามัย ให้มีรูปแบบเดียวกัน</t>
    </r>
  </si>
  <si>
    <r>
      <t>1.</t>
    </r>
    <r>
      <rPr>
        <sz val="7"/>
        <rFont val="Times New Roman"/>
        <family val="1"/>
      </rPr>
      <t xml:space="preserve">   </t>
    </r>
    <r>
      <rPr>
        <sz val="16"/>
        <rFont val="TH SarabunPSK"/>
        <family val="2"/>
      </rPr>
      <t xml:space="preserve">ส่วนบนของเว็บไซต์ ประกอบด้วย  Logo กรมอนามัย  ระบบสืบค้นข้อมูล และเมนูหลัก คือ หน้าหลัก  บริการประชาชนสำหรับเจ้าหน้าที่ และติดต่อกรม (ตามรายละเอียดในคู่มือฯ) </t>
    </r>
  </si>
  <si>
    <r>
      <t>2.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ส่วนกลางของเว็บไซต์ ประกอบด้วย แบบสำรวจออนไลน์ การจัดซื้อจัดจ้าง ระเบียงคุณธรรม และดาวน์โหลดเอกสาร เป็นต้น</t>
    </r>
  </si>
  <si>
    <t>3. ส่วนล่างของเว็บไซต์ประกอบด้วยแบนเนอร์ Link ของหน่วยงานภายนอก ผังเว็บไซต์ ช่องทางการติดต่อกับผู้ใช้บริการ เช่น ที่อยู่   E-Mail, Facebook, Twitter และแผนที่หน่วยงาน เป็นต้น</t>
  </si>
  <si>
    <r>
      <t>4.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มีการให้บริการในรูปแบบอิเล็กทรอนิกส์ (e-Service) ได้แก่ การ   บริการ ออนไลน์ (e-Service) หรือการลงทะเบียนออนไลน์ Register Online) หรือ e-Forms / Online Forms หรือการให้บริการเฉพาะบุคคล (Personalized e-Services) ในลักษณะที่ผู้ใช้บริการ สามารถกำหนดรูปแบบส่วนตัวในการใช้บริการเว็บไซต์ (พัฒนาได้อย่างน้อย 1 ระบบ)</t>
    </r>
  </si>
  <si>
    <r>
      <t>5.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 xml:space="preserve">คุณลักษณะที่ควรมี (Recommended Features) </t>
    </r>
    <r>
      <rPr>
        <sz val="14"/>
        <rFont val="TH SarabunPSK"/>
        <family val="2"/>
      </rPr>
      <t xml:space="preserve"> </t>
    </r>
    <r>
      <rPr>
        <sz val="16"/>
        <rFont val="TH SarabunPSK"/>
        <family val="2"/>
      </rPr>
      <t xml:space="preserve">ได้แก่ การแสดงผล  เว็บไซต์อย่างน้อย 2 ภาษา หรือมีการนำเสนอเนื้อหาในรูปแบบของเสียง และวีดีโอ หรือมีการใช้งาน Really Simple Syndication (RSS) หรือมีเครื่องมือสำหรับเก็บข้อมูลการเยี่ยมชมเว็บไซต์ (Web Analytic) หรือการพัฒนาเว็บไซต์ให้ทุกคนเข้าถึงได้ตามแนวทางของ W3C หรือ World Wide Web Consortium  (พัฒนาได้อย่างน้อย 2 ระบบ)   </t>
    </r>
  </si>
  <si>
    <r>
      <t>4.</t>
    </r>
    <r>
      <rPr>
        <sz val="7"/>
        <rFont val="Times New Roman"/>
        <family val="1"/>
      </rPr>
      <t xml:space="preserve"> </t>
    </r>
    <r>
      <rPr>
        <sz val="16"/>
        <rFont val="TH SarabunPSK"/>
        <family val="2"/>
      </rPr>
      <t xml:space="preserve"> การปรับปรุงพัฒนาเนื้อหาข้อมูลในเว็บไซต์ของหน่วยงาน ให้มีความทันสมัย (update) อยู่เสมอ</t>
    </r>
  </si>
  <si>
    <r>
      <t>1.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การประชุมทบทวนเนื้อหาข้อมูลให้มีความทันสมัย (update)  อยู่เสมอ (รอบ 6 เดือนแรก / 6 เดือนหลัง)</t>
    </r>
  </si>
  <si>
    <r>
      <t>2.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รายงานการประชุมทบทวนเนื้อหาข้อมูลให้มีความทันสมัย  (update) อยู่เสมอ (รอบ 6 เดือนแรก / 6 เดือนหลัง)</t>
    </r>
  </si>
  <si>
    <r>
      <t>3.</t>
    </r>
    <r>
      <rPr>
        <sz val="7"/>
        <rFont val="Times New Roman"/>
        <family val="1"/>
      </rPr>
      <t xml:space="preserve">   </t>
    </r>
    <r>
      <rPr>
        <sz val="16"/>
        <rFont val="TH SarabunPSK"/>
        <family val="2"/>
      </rPr>
      <t>รายงานแผน หรือทบทวนแผนการพัฒนาเนื้อหาข้อมูลให้มีความทันสมัยอยู่เสมอ (รอบ 6 เดือนแรก / 6 เดือนหลัง)</t>
    </r>
  </si>
  <si>
    <r>
      <t>4.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 xml:space="preserve">การปรับปรุงพัฒนาเนื้อหาข้อมูลในเว็บไซต์ของหน่วยงาน ให้มีความทันสมัย (update) อยู่เสมอ ได้แก่ ข้อมูลบริการประชาชน :   กลุ่มความรู้สุขภาพ อย่างน้อย 2 เรื่อง </t>
    </r>
  </si>
  <si>
    <r>
      <t>5.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หลักฐานภาพหน้าจอ หรือ Link เว็บไซต์ สำหรับแสดงการปรับปรุงพัฒนาเนื้อหาข้อมูลในเว็บไซต์ของหน่วยงาน ให้มีความทันสมัย (update) อยู่เสมอ ตามจำนวนที่กำหนด</t>
    </r>
  </si>
  <si>
    <r>
      <t>5.</t>
    </r>
    <r>
      <rPr>
        <sz val="7"/>
        <rFont val="Times New Roman"/>
        <family val="1"/>
      </rPr>
      <t xml:space="preserve"> </t>
    </r>
    <r>
      <rPr>
        <sz val="16"/>
        <rFont val="TH SarabunPSK"/>
        <family val="2"/>
      </rPr>
      <t>การพัฒนาเว็บไซต์ของหน่วยงาน ให้รองรับอุปกรณ์พกพา</t>
    </r>
  </si>
  <si>
    <r>
      <t>1.</t>
    </r>
    <r>
      <rPr>
        <sz val="7"/>
        <rFont val="Times New Roman"/>
        <family val="1"/>
      </rPr>
      <t>   </t>
    </r>
    <r>
      <rPr>
        <sz val="16"/>
        <rFont val="TH SarabunPSK"/>
        <family val="2"/>
      </rPr>
      <t>มีเจ้าหน้าที่ของหน่วยงาน เข้าร่วมอบรมการพัฒนาเว็บไซต์ของหน่วยงานให้รองรับการแสดงผลบนอุปกรณ์พกพา</t>
    </r>
  </si>
  <si>
    <r>
      <t>2.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การพัฒนาเว็บไซต์ของหน่วยงาน ให้รองรับอุปกรณ์พกพา</t>
    </r>
  </si>
  <si>
    <r>
      <t>3.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หลักฐานภาพหน้าจอหรือ Link เว็บไซต์ของหน่วยงาน สำหรับแสดงข้อมูลผลการดำเนินงาน หรือที่หน่วยงานจัดทำขึ้น เพื่อเผยแพร๋ให้กับประชาชนหรือหน่วยงานภาครัฐรับทราบหรือใช้ประโยชน์</t>
    </r>
  </si>
  <si>
    <r>
      <t>6.</t>
    </r>
    <r>
      <rPr>
        <sz val="7"/>
        <rFont val="Times New Roman"/>
        <family val="1"/>
      </rPr>
      <t xml:space="preserve"> </t>
    </r>
    <r>
      <rPr>
        <sz val="16"/>
        <rFont val="TH SarabunPSK"/>
        <family val="2"/>
      </rPr>
      <t>การสำรองข้อมูล (Backup) เว็บไซต์ของหน่วยงาน</t>
    </r>
  </si>
  <si>
    <r>
      <t>1.</t>
    </r>
    <r>
      <rPr>
        <sz val="7"/>
        <rFont val="TH SarabunPSK"/>
        <family val="2"/>
      </rPr>
      <t xml:space="preserve">    </t>
    </r>
    <r>
      <rPr>
        <sz val="16"/>
        <rFont val="TH SarabunPSK"/>
        <family val="2"/>
      </rPr>
      <t>การสำรองข้อมูล (Backup) เว็บไซต์ของหน่วยงาน ได้แก่ แผ่น CD/DVD หรือ Hard disk เป็นต้น</t>
    </r>
  </si>
  <si>
    <r>
      <t>2.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เอกสารหรือหลักฐานที่แสดงการสำรองข้อมูล (Backup) เว็บไซต์ของหน่วยงาน</t>
    </r>
  </si>
  <si>
    <r>
      <t>3.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มีคู่มือการสำรองข้อมูล (Backup) เว็บไซต์ของหน่วยงาน</t>
    </r>
  </si>
  <si>
    <r>
      <t>7.</t>
    </r>
    <r>
      <rPr>
        <sz val="7"/>
        <rFont val="Times New Roman"/>
        <family val="1"/>
      </rPr>
      <t xml:space="preserve"> </t>
    </r>
    <r>
      <rPr>
        <sz val="16"/>
        <rFont val="TH SarabunPSK"/>
        <family val="2"/>
      </rPr>
      <t>การจัดทำแผนการสำรองข้อมูลและแผนการกู้คืนข้อมูล (Recovery) กรณีระบบล่ม สามารถแก้ไขให้ใช้งานได้ทันภายใน 24 ชั่วโมง</t>
    </r>
  </si>
  <si>
    <r>
      <t>1.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การจัดทำแผนการสำรองข้อมูลและแผนการกู้คืนข้อมูล (Recovery) กรณีระบบล่ม สามารถแก้ไขให้ ใช้งานได้ทันภายใน 24 ชั่วโมง</t>
    </r>
  </si>
  <si>
    <r>
      <t>2.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มีคู่มือการแก้ไขเว็บไซต์ของหน่วยงาน กรณีเว็บไซต์ล่ม</t>
    </r>
  </si>
  <si>
    <r>
      <t>3.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เอกสารหรือหลักฐานที่แสดงแผนการสำรองข้อมูลพร้อมกู้คืนข้อมูล และแผนภาพแสดงกระบวนการสำรองและกู้คืนของหน่วยงาน โดยได้การรับรองจากผู้อำนวยการของหน่วยงาน</t>
    </r>
  </si>
  <si>
    <t>ขั้นตอนที่</t>
  </si>
  <si>
    <t>ระดับ</t>
  </si>
  <si>
    <t>ระดับคะแนน</t>
  </si>
  <si>
    <r>
      <rPr>
        <b/>
        <sz val="15"/>
        <rFont val="TH SarabunPSK"/>
        <family val="2"/>
      </rPr>
      <t xml:space="preserve">ดำเนินการระดับ 1 </t>
    </r>
    <r>
      <rPr>
        <sz val="15"/>
        <rFont val="TH SarabunPSK"/>
        <family val="2"/>
      </rPr>
      <t>และมีการ
  - ประกาศคุณธรรมประจำหน่วยงาน
  - แต่งตั้งคณะกรรมการ/คณะทำงาน
  - จัดทำแผนเสริมสร้างพัฒนา “หน่วยงานคุณธรรม”</t>
    </r>
  </si>
  <si>
    <r>
      <rPr>
        <b/>
        <sz val="15"/>
        <rFont val="TH SarabunPSK"/>
        <family val="2"/>
      </rPr>
      <t>ดำเนินการระดับ 2</t>
    </r>
    <r>
      <rPr>
        <sz val="15"/>
        <rFont val="TH SarabunPSK"/>
        <family val="2"/>
      </rPr>
      <t xml:space="preserve"> และมีการ
  - ดำเนินการตามแผนเสริมสร้างพัฒนา “หน่วยงานคุณธรรม” ครบถ้วน</t>
    </r>
  </si>
  <si>
    <r>
      <rPr>
        <b/>
        <sz val="15"/>
        <rFont val="TH SarabunPSK"/>
        <family val="2"/>
      </rPr>
      <t>ดำเนินการระดับ 3</t>
    </r>
    <r>
      <rPr>
        <sz val="15"/>
        <rFont val="TH SarabunPSK"/>
        <family val="2"/>
      </rPr>
      <t xml:space="preserve"> และมี
  - ผลลัพธ์การดำเนินการเป็นไปตามแผนเสริมสร้างพัฒนา “หน่วยงานคุณธรรม” ครบถ้วน</t>
    </r>
  </si>
  <si>
    <r>
      <rPr>
        <b/>
        <sz val="15"/>
        <rFont val="TH SarabunPSK"/>
        <family val="2"/>
      </rPr>
      <t>ดำเนินการระดับ 4</t>
    </r>
    <r>
      <rPr>
        <sz val="15"/>
        <rFont val="TH SarabunPSK"/>
        <family val="2"/>
      </rPr>
      <t xml:space="preserve"> และมีการ
  - ติดตามประเมินผลการดำเนินงานตามแผนฯ และการปรับปรุง แก้ไข พัฒนาการดำเนินงานให้มีผลสำเร็จ/มีประสิทธิภาพยิ่งขึ้น</t>
    </r>
  </si>
  <si>
    <t>ผลการดำเนินงาน ได้ที่ระดับคะแนน</t>
  </si>
  <si>
    <t xml:space="preserve">การประเมินคะแนนตัวชี้วัดนี้ เป็นการประเมินแบบสะสม คือต้องมีการดำเนินการตั้งแต่ระดับที่ 1-5 ตามลำดับ </t>
  </si>
  <si>
    <t>ตัวชี้วัดที่ 4.3 การพัฒนาประสิทธิภาพระบบเว็บไซต์ของหน่วยงานสังกัดกรมอนามัย</t>
  </si>
  <si>
    <t xml:space="preserve">ตัวชี้วัดที่ 4.4 ระดับความสำเร็จของการจัดทำแผนและดำเนินการตามแผนพัฒนาบุคลากรรายบุคคล (IDP)            </t>
  </si>
  <si>
    <t>2.1 มีข้อมูลสถานการณ์และสภาพปัญหาเดิม</t>
  </si>
  <si>
    <t>2.2 แสดงผลการวิเคราะห์องค์กร</t>
  </si>
  <si>
    <t>2.3 มีแผนการบริหารคน/งาน/งบประมาณ</t>
  </si>
  <si>
    <t>3.1 แสดงความเชื่อมโยงอย่างสัมพันธ์กับภารกิจองค์กร</t>
  </si>
  <si>
    <t>3.2 แสดงความเชื่อมโยงอย่างสัมพันธ์กับวิสัยทัศน์ พันธกิจ ยุทธศาสตร์กรมอนามัย</t>
  </si>
  <si>
    <t xml:space="preserve">ผู้บริหารและทีมนำสามารถแสดงหลักฐานว่าได้ดำเนินการบริหารการเปลี่ยนแปลงในองค์กรได้อย่างเป็นรูปธรรม </t>
  </si>
  <si>
    <t>มีแผนบริหารการเปลี่ยนแปลง</t>
  </si>
  <si>
    <t xml:space="preserve">มีกระบวนการทำงานใหม่ </t>
  </si>
  <si>
    <t xml:space="preserve">รายงานสรุปการถอดบทเรียน (lessons learned) การบริหารการเปลี่ยนแปลงในองค์กร </t>
  </si>
  <si>
    <t>มีนวัตกรรมของหน่วยงาน   (เช่น Product   Process   Model   Management  innovation เป็นต้น)</t>
  </si>
  <si>
    <t xml:space="preserve">ตัวชี้วัดที่ 2.1 ระดับความสำเร็จในการดำเนินงานบริหารการเปลี่ยนแปลง                </t>
  </si>
  <si>
    <t>ร้อยละ
ที่เบิกได้</t>
  </si>
  <si>
    <t>2.1 ระดับความสำเร็จในการดำเนินงานบริหารการเปลี่ยนแปลง</t>
  </si>
  <si>
    <r>
      <rPr>
        <b/>
        <sz val="14"/>
        <color theme="1"/>
        <rFont val="TH SarabunPSK"/>
        <family val="2"/>
      </rPr>
      <t>เอกสาร</t>
    </r>
    <r>
      <rPr>
        <sz val="14"/>
        <color theme="1"/>
        <rFont val="TH SarabunPSK"/>
        <family val="2"/>
      </rPr>
      <t xml:space="preserve">
รายงาน SAR</t>
    </r>
  </si>
  <si>
    <t>มีกระบวนการติดตามความก้าวหน้า  การดำเนินงาน</t>
  </si>
  <si>
    <t>บุคลากรมีการดำเนินการตามแผนพัฒนารายบุคคล (IDP) ไม่ต่ำกว่าร้อยละ 50</t>
  </si>
  <si>
    <t>บุคลากรมีการดำเนินการตามแผนพัฒนารายบุคคล (IDP) ไม่ต่ำกว่าร้อยละ 60</t>
  </si>
  <si>
    <t>บุคลากรมีการดำเนินการตามแผนพัฒนารายบุคคล (IDP) ไม่ต่ำกว่าร้อยละ 70</t>
  </si>
  <si>
    <t>บุคลากรมีการดำเนินการตามแผนพัฒนารายบุคคล (IDP) ไม่ต่ำกว่าร้อยละ 80</t>
  </si>
  <si>
    <t xml:space="preserve"> ปีงบประมาณ พ.ศ. 2559  รอบ 6 เดือนหลัง  ตั้งแต่ วันที่ 1 เมษายน 2559 ถึงวันที่ 31 สิงหาคม 2559</t>
  </si>
  <si>
    <t xml:space="preserve">1) ข้อมูลผลการดำเนินงานตามเกณฑ์การให้คะแนน : </t>
  </si>
  <si>
    <r>
      <t xml:space="preserve">5) หลักฐานอ้างอิง </t>
    </r>
    <r>
      <rPr>
        <i/>
        <sz val="16"/>
        <color indexed="17"/>
        <rFont val="TH SarabunPSK"/>
        <family val="2"/>
      </rPr>
      <t>(ให้ระบุชื่อเอกสาร/หลักฐานอ้างอิง และนำเอกสาร/หลักฐานนั้น Upload ขึ้นเว็บไซต์ของหน่วยงาน)</t>
    </r>
  </si>
  <si>
    <t>คะแนน
ที่ได้</t>
  </si>
  <si>
    <t xml:space="preserve">    - องค์ประกอบการประเมินที่ 1 - 4 พิจารณาจาก</t>
  </si>
  <si>
    <t xml:space="preserve">            - องค์ประกอบการประเมินที่ 5 พิจารณาจากรายละเอียดตามเอกสารแนบ</t>
  </si>
  <si>
    <t>คะแนนถ่วงน้ำหนัก
(Wi x Si)</t>
  </si>
  <si>
    <t>น้ำหนัก
(Wi)</t>
  </si>
  <si>
    <t>1.1 ระดับความสำเร็จของการพัฒนาสารสนเทศและการมีข้อมูลเชิงประจักษ์ด้านประสิทธิผล</t>
  </si>
  <si>
    <t>1.2 ระดับความสำเร็จของกาจัดทำคำของบประมาณรายจ่ายประจำปีงบประมาณ พ.ศ.2560</t>
  </si>
  <si>
    <t>ตัวชี้วัดที่ 1.1  ระดับความสำเร็จของการพัฒนาสารสนเทศ และการมีข้อมูลเชิงประจักษ์ด้านประสิทธิผล</t>
  </si>
  <si>
    <t>ผู้รายงาน             นายศรัณยู จำปาไชยศรี  โทรศัพท์ 02 590 4293</t>
  </si>
  <si>
    <t>(สามารถนำข้อมูลในหัวข้อ "เป้าหมายความสำเร็จของงานในแต่ละรอบการประเมิน" มาเขียนชี้แจงในส่วนนี้ได้)</t>
  </si>
  <si>
    <t xml:space="preserve">2.1) มีการศึกษาวิเคราะห์ข้อมูลที่จำเป็นนำมาใช้ประโยชน์ตามประเด็นยุทธศาสตร์ของแผนปฏิบัติการ สามารถนำไป
พัฒนาระบบฐานข้อมูลได้ครอบคลุมทุกประเด็นยุทธศาสตร์ และดำเนินการพัฒนาระบบฐานข้อมูลที่ได้จากการศึกษา
วิเคราะห์ให้มีข้อมูลครอบคลุมทุกประเด็นยุทธศาสตร์ ได้แก่ ระบบศูนย์ติดตามผลการปฏิบัติงาน, ระบบบริหารงานภายใน 
และระบบฐานข้อมูลกลาง รวมทั้งกำกับ ติดตามตรวจสอบการดำเนินงาน และประสานงานกับหน่วยงานที่เกี่ยวข้อง 
ให้มีข้อมูลที่ถูกต้อง ทันเวลา ครบถ้วน </t>
  </si>
  <si>
    <t xml:space="preserve">4.1) การได้ข้อมูลจากหน่วยงานนอกสังกัดกรมอนามัยมีระยะเวลาไม่แน่นอน </t>
  </si>
  <si>
    <t>KPI-1_Database-มีฐานข้อมูลที่ครอบคุลมที่ใช้สนับสนุนการปฏิบัติงาน</t>
  </si>
  <si>
    <t>KPI-1_Database-คู่มือรายละเอียดตัวชี้วัดกรมอนามัย 2559</t>
  </si>
  <si>
    <t>KPI-2_Monitoring_มีระบบการวิเคราะห์ผลการดำเนินงาน (DOC)</t>
  </si>
  <si>
    <t>KPI-3_Verify-2_การตรวจสอบสิทธิการเข้าถึงฐานข้อมูลกลาง</t>
  </si>
  <si>
    <t>KPI-3_Verify-3_การเข้าถึงระบบบริหารงานภายในและระบบสารบรรณ</t>
  </si>
  <si>
    <t>KPI-3_Verify-4_การเข้าถึงระบบศูนย์ติดตามผลการปฏิบัติงาน</t>
  </si>
  <si>
    <t>KPI-3_Verify-5_แผนปฏิบัติการกลุ่มเทคโนโลยีสารสนเทศ กองแผนงาน 2559</t>
  </si>
  <si>
    <t>KPI-4_Update-1_รายงานผลการดำเนินงานตามตัวชี้วัด 2559 รอบ 6 เดือน</t>
  </si>
  <si>
    <t>KPI-4_Update-4_รายงานผลการดำเนินงานตามตัวชี้วัด 2559 รอบ 9 เดือน</t>
  </si>
  <si>
    <t>KPI-4_Update-2_กระบวนการนำเข้าและประมวลผลข้อมูล</t>
  </si>
  <si>
    <t>KPI-4_Update-3_การรายงานข้อมูล</t>
  </si>
  <si>
    <t>KPI-5_Search-1_ตัวอย่างระบบสืบค้นข้อมูล</t>
  </si>
  <si>
    <t>KPI-5_Search-2_คู่มือการกำหนด Keywords ที่เว็บไซต์</t>
  </si>
  <si>
    <t>KPI-5_Search-3_อบรมการพัฒนาเว็บไซต์สำหรับแสดงผลบนอุปกรณ์โมบายพกพา</t>
  </si>
  <si>
    <t>KPI-5_Search-4_เอกสารประเมินฝึกอบรมการพัฒนาเว็บไซต์สำหรับแสดงผลบนอุปกรณ์โมบายพกพา</t>
  </si>
  <si>
    <t>KPI-6_เสนอแนะ-1_ข้อเสนอแนะและข้อปรับปรุงระบบบริหารงานภายใน</t>
  </si>
  <si>
    <t>KPI-6_เสนอแนะ-3_ช่องทางการติดต่อระบบศูนย์ติดตามผลการปฏิบัติงาน กรมอนามัย 2559</t>
  </si>
  <si>
    <t>KPI-6_เสนอแนะ-4_ตัวอย่าง Webboard ระบบบริหารงานภายใน 2559</t>
  </si>
  <si>
    <t>KPI-6_เสนอแนะ-5_รายงานการดำเนินงาน ICT 2559</t>
  </si>
  <si>
    <t>KPI-6_เสนอแนะ-6_ตัวอย่าง webboard กรมอนามัย 2559</t>
  </si>
  <si>
    <t>KPI-7_Backup-1_Website แผนการบำรุงรักษาระบบเว็บไซต์ 2559</t>
  </si>
  <si>
    <t>KPI-7_Backup-2_Website รายงานผลการบำรุงรักษาระบบเว็บไซต์ เดือนกรกฎาคม 2559</t>
  </si>
  <si>
    <t>KPI-7_Backup-3_Website รายงานผลการทดสอบการกู้คืนระบบเว็บไซต์ 2559</t>
  </si>
  <si>
    <t>KPI-7_Backup-4_DataCenter แผนการบำรุงรักษาระบบฐานข้อมูลกลาง 2559</t>
  </si>
  <si>
    <t>KPI-7_Backup-5_DataCenter รายงานผลการบำรุงรักษาระบบฐานข้อมูลกลาง เดือนพฤษภาคม 2559</t>
  </si>
  <si>
    <t>KPI-7_Backup-6_DataCenter คู่มือการบำรุงรักษาระบบฐานข้อมูลกลางสำหรับผู้ดูแลระบบ 2559</t>
  </si>
  <si>
    <t>KPI-7_Backup-7_DataCenter รายงานผลการทดสอบการกู้คืนระบบฐานข้อมูลกลาง 2559</t>
  </si>
  <si>
    <t>KPI-7_Backup-8_Intranet แผนการบำรุงรักษา (Intranet-DOC-สารบรรณ) 2559</t>
  </si>
  <si>
    <t>KPI-7_Backup-9_Intranet รายงานผลการบำรุงรักษา (Intranet-DOC-สารบรรณ) เดือนพฤษภาคม 2559</t>
  </si>
  <si>
    <t>KPI-7_Backup-10_Intranet รายงานผลการทดสอบการกู้คืน (Intranet-DOC-สารบรรณ) 2559</t>
  </si>
  <si>
    <t>KPI-7_Backup-11_คู่มือการใช้งานและคู่มือบำรุงรักษาคอมพิวเตอร์และเครือข่ายกรมอนามัย 2559</t>
  </si>
  <si>
    <t>KPI-8_Policy-1_รายงานสรุปปัญหาและเหตุการณ์ความเสี่ยงด้านเทคโนโลยีสารสนเทศ กรมอนามัย 2559</t>
  </si>
  <si>
    <t>KPI-8_Policy-2_หนังสือแจ้งและเอกสารประกาศนโยบายและแนวปฏิบัติ</t>
  </si>
  <si>
    <t>KPI-9_Risk-1_สรุปการตรวจสอบผลการประเมินความเสี่ยงด้านสารสนเทศ 2559</t>
  </si>
  <si>
    <t>KPI-9_Risk-2_แผนแก้ไขสถานการณ์ความไม่แน่นอนและภัยพิบัติ 2559</t>
  </si>
  <si>
    <t>KPI-9_Risk-4_ระบบคอม รายงานผลการดำเนินการ เดือนพฤษภาคม 2559</t>
  </si>
  <si>
    <t>KPI-9_Risk-5_รายงานสรุปปัญหาและเหตุการณ์ความเสี่ยงด้านเทคโนโลยีสารสนเทศ กรมอนามัย 2559</t>
  </si>
  <si>
    <t>KPI-9_Risk-6_เอกสารคำขอใช้บริการคราวน์ 2559</t>
  </si>
  <si>
    <t>KPI-9_Risk-7_ประชุม เรื่อง  ดิจิทัล ไทยแลนด์ และรัฐบาลดิจิทัล</t>
  </si>
  <si>
    <t>KPI-9_Risk-8_Intranet รายงานผลการทดสอบการกู้คืน (Intranet-DOC-สารบรรณ) 2559</t>
  </si>
  <si>
    <t>KPI-10_Access-1_DataCenter การกำหนดสิทธิ์การเข้าถึงระบบฐานข้อมูลกลาง 2559</t>
  </si>
  <si>
    <t>KPI-10_Access-3_Autentication การใช้ระบบพิสูจน์ตัวตน 2559</t>
  </si>
  <si>
    <t>KPI-10_Access-4_DOC การกำหนดสิทธิ์การเข้าถึงระบบติดตามผลการปฏิบัติงาน 2559</t>
  </si>
  <si>
    <t>KPI-10_Access-5_หนังสือทบทวนสิทธิ์การเข้าใช้งานในระบบ 2559</t>
  </si>
  <si>
    <t>1.3 ระดับความสำเร็จของการจัดทำแผนยุทธศาสตร์กรมอนามัย</t>
  </si>
  <si>
    <t>1.4 ระดับความสำเร็จของการพัฒนาระบบเฝ้าระวังการส่งเสริมสุขภาพและอนามัยสิ่งแวดล้อม</t>
  </si>
  <si>
    <t>ตัวชี้วัดที่ 1.4  ระดับความสำเร็จของการพัฒนาระบบเฝ้าระวังการส่งเสริมสุขภาพและอนามัยสิ่งแวดล้อม</t>
  </si>
  <si>
    <t>ผู้รายงาน ภัสราภรณ์ ห้อยกรุด โทรศัพท์ 02-5904301</t>
  </si>
  <si>
    <t>รวบรวม ข้อมูลจากข้อมูลที่มีการจัดเก็บอยู่แล้วตามรายละเอียดและองค์ประกอบข้อมูลประเด็นการเฝ้าระวัง</t>
  </si>
  <si>
    <t>วิเคราะห์ จัดทำรายงานที่แสดงให้เห็นสถานการณ์แนวโน้มเพื่อช่วยในการวางแผนและติดตามประเมินผลการดำเนินงานระดับประเทศได้</t>
  </si>
  <si>
    <t>วิเคราะห์ออกแบบระบบสารสนเทศเฝ้าระวังการส่งเสริมสุขภาพและอนามัยสิ่งแวดล้อม</t>
  </si>
  <si>
    <t>นโยบาย, งบประมาณ, ระบบเทคโนโลยีสารสนเทศ และนักวิชาการที่เกี่ยวข้อง</t>
  </si>
  <si>
    <r>
      <rPr>
        <u/>
        <sz val="16"/>
        <rFont val="TH SarabunPSK"/>
        <family val="2"/>
      </rPr>
      <t>การประชุม</t>
    </r>
    <r>
      <rPr>
        <sz val="16"/>
        <rFont val="TH SarabunPSK"/>
        <family val="2"/>
      </rPr>
      <t xml:space="preserve"> </t>
    </r>
  </si>
  <si>
    <t>1) นักวิชาการกลุ่มเป้าหมายติดภารกิจไม่สามารถเข้าร่วมประชุมได้</t>
  </si>
  <si>
    <t>2) ข้อมูลที่เกี่ยวข้องสำหรับการประชุมไม่เพียงพอเพื่อสนับสนุนการตัดสินใจ</t>
  </si>
  <si>
    <t>3) ขาดองค์ความรู้ทางด้านการเฝ้าระวัง</t>
  </si>
  <si>
    <t xml:space="preserve">1) เอกสารกรอบแนวทางการดำเนินงาน </t>
  </si>
  <si>
    <t>2) ร่างเอกสารรายละเอียด และองค์ประกอบข้อมูลประเด็นการเฝ้าระวัง</t>
  </si>
  <si>
    <t>3) คำสั่งคณะกรรมการเฝ้าระวังฯ</t>
  </si>
  <si>
    <t xml:space="preserve">4) รายละเอียดและองค์ประกอบข้อมูลประเด็นการเฝ้าระวัง </t>
  </si>
  <si>
    <t>5) ตารางตัวชี้วัดเฝ้าระวังฯ แต่ละ cluster</t>
  </si>
  <si>
    <t>6) รายละเอียดและองค์ประกอบข้อมูลประเด็นการเฝ้าระวังฯ</t>
  </si>
  <si>
    <t>7) ฐานข้อมูลตัวชี้วัดการเฝ้าระวังฯ</t>
  </si>
  <si>
    <t>8) ข้อมูลรายงานสถานการณ์เฝ้าระวังฯ 5 ปีย้อนหลัง</t>
  </si>
  <si>
    <t>หมายเหตุ : เอกสารวิเคราะห์ออกแบบระบบสารสนเทศเฝ้าระวังตามแผนปฏิบัติการจะเสร็จสิ้นภายในเดือน กันยายน 2559</t>
  </si>
  <si>
    <t>ตัวชี้วัดที่ 1.3  ระดับความสำเร็จของการจัดทำแผนยุทธศาสตร์กรมอนามัย</t>
  </si>
  <si>
    <r>
      <t>ผู้รายงาน</t>
    </r>
    <r>
      <rPr>
        <sz val="16"/>
        <rFont val="TH SarabunPSK"/>
        <family val="2"/>
      </rPr>
      <t xml:space="preserve"> นางสาววราภรณ์  บุญช่วย </t>
    </r>
    <r>
      <rPr>
        <b/>
        <sz val="16"/>
        <rFont val="TH SarabunPSK"/>
        <family val="2"/>
      </rPr>
      <t xml:space="preserve">  โทรศัพท์ </t>
    </r>
    <r>
      <rPr>
        <sz val="16"/>
        <rFont val="TH SarabunPSK"/>
        <family val="2"/>
      </rPr>
      <t>0 2590 4283</t>
    </r>
  </si>
  <si>
    <t xml:space="preserve">มีแผนยุทธศาสตร์กรมอนามัยที่ครอบคลุมรายละเอียดทิศทางของกรมอนามัย ได้แก่ วิสัยทัศน์ พันธกิจ กลยุทธ์ เป้าหมาย กรอบแนวทางการดำเนินงาน และการกำกับติดตามประเมินผล </t>
  </si>
  <si>
    <t xml:space="preserve">มีการสื่อสารถ่ายทอดแผนยุทธศาสตร์กรมอนามัยให้หน่วยงานในสังกัดกรมอนามัยใช้เป็นแนวทางในการจัดทำ Action Plan/แผนยุทธศาสตร์ระดับพื้นที่ </t>
  </si>
  <si>
    <t>มีการสรุปบทเรียนพร้อมจัดทำข้อเสนอแนะเพื่อการปรับปรุง/พัฒนากระบวนการจัดทำแผนยุทธศาสตร์กรมอนามัย</t>
  </si>
  <si>
    <t>1. มีขั้นตอนและกรอบระยะเวลา ในการจัดทำแผนยุทธศาสตร์กรมอนามัยที่ชัดเจน โดยจัดทำเป็นโครงการบรรจุไว้ในแผนปฏิบัติการกองแผนงาน ประจำปีงบประมาณ พ.ศ.2559 และกำหนด Timeline ของการจัดทำแผนยุทธศาสตร์ตลอดปีงบประมาณแยกเป็นรายเดือน</t>
  </si>
  <si>
    <t>2. มีคณะกรรมการที่เกี่ยวข้องในการขับเคลื่อนแผนยุทธศาสตร์กรมอนามัย ดังนี้
   1) คณะกรรมการบริหารยุทธศาสตร์และคณะทำงานจัดทำแผนยุทธศาสตร์
   2) คณะจัดทำแผนยุทธศาสตร์การพัฒนาระบบส่งเสริมสุขภาพและอนามัยสิ่งแวดล้อม ตามแผนพัฒนาสุขภาพแห่งชาติในช่วงแผนพัฒนาเศรษฐกิจและสังคมแห่งชาติ ฉบับที่ 12 พ.ศ.2560-2564</t>
  </si>
  <si>
    <t>3. รวบรวมและวิเคราะห์ข้อมูลสถานการณ์/ปัญหาที่เกี่ยวข้องด้านสุขภาพ เพื่อจัดทำแผนยุทธศาสตร์กรมอนามัย</t>
  </si>
  <si>
    <t>4. ประสาน รวบรวม วิเคราะห์ และจัดำ (ร่าง) แผนยุทธศาสตร์การพัฒนาระบบส่งเสริมสุขภาพและอนามัยสิ่งแวดล้อม ตามแผนพัฒนาสุขภาพแห่งชาติในช่วงแผนพัฒนาเศรษฐกิจและสังคมแห่งชาติ ฉบับที่ 12 พ.ศ.2560-2564</t>
  </si>
  <si>
    <t>5. จัดประชุมการบริหารยุทธศาสตร์กรมอนามัยและคณะจัดทำแผนยุทธศาสตร์ฯ รวมจำนวนทั้งสิ้น 16 ครั้ง</t>
  </si>
  <si>
    <t>6. จัดประชุมเชิงปฏิบัติการแลกเปลี่ยนเรียนรู้ร่างแผนยุทธศาสตร์การพัฒนาระบบส่งเสริมสุขภาพและอนามัยสิ่งแวดล้อม ตามแผนพัฒนาสุขภาพแห่งชาติในช่วงแผนพัฒนาเศรษฐกิจและสังคมแห่งชาติฉบับที่ 12 (พ.ศ.2560-2564)</t>
  </si>
  <si>
    <t xml:space="preserve">7. ประกาศและสื่อสารแผนยุทธศาสตร์ฯ ให้หน่วยงานในสังกัดกรมอนามัยใช้เป็นแนวทางในการจัดทำ Action Plan/แผนยุทธศาสตร์ระดับพื้นที่ ในการประชุมเชิงปฏิบัติการ เรื่อง การติดตามประเมินผลการดำเนินงาน กรมอนามัย ประจำปีงบประมาณ พ.ศ. 2559
</t>
  </si>
  <si>
    <t>1. ผู้บริหารระดับสูงให้ความสำคัญและสนับสนุนการดำเนินงานเป็นอย่างดี</t>
  </si>
  <si>
    <t>2. คำสั่งกรมอนามัยที่ 1069/2558 ลงวันที่ 13 พฤศจิกายน 2558 เรื่อง แต่งตั้งคณะกรรมการบริหารยุทธศาสตร์และคณะทำงานจัดทำแผนยุทธศาสตร์กรมอนามัย</t>
  </si>
  <si>
    <t>3. คำสั่งกรมอนามัยที่ 345/2559 ลงวันที่ 1 เมษายน 2559 เรื่อง แต่งตั้งคณะจัดทำแผนยุทธศาสตร์การพัฒนาระบบส่งเสริมสุขภาพและอนามัยสิ่งแวดล้อม ตามแผนพัฒนาสุขภาพแห่งชาติในช่วงแผนพัฒนาเศรษฐกิจและสังคมแห่งชาติ ฉบับที่ 12 พ.ศ.2560-2564</t>
  </si>
  <si>
    <t>1) คำสั่งกรมอนามัยที่ 205/2559 ลงวันที่ 4 มีนาคม 2559 เรื่อง แต่งตั้งคณะจัดทำแผนยุทธศาสตร์ส่งเสริมสุขภาพและอนามัยสิ่งแวดล้อม กรมอนามัย พ.ศ.2560-2564 (อ้างอิงขั้นตอนที่ 1)</t>
  </si>
  <si>
    <t>2) คำสั่งกรมอนามัยที่ 1069/2558 ลงวันที่ 13 พฤศจิกายน 2558 เรื่องแต่งตั้งคณะกรรมการบริหารยุทธศาสตร์และคณะทำงานจัดทำแผนยุทธศาสตร์กรมอนามัย (อ้างอิงขั้นตอนที่ 1)</t>
  </si>
  <si>
    <r>
      <rPr>
        <sz val="16"/>
        <rFont val="TH SarabunPSK"/>
        <family val="2"/>
      </rPr>
      <t>3) คำสั่งกรมอนามัยที่ 345/2559 ลงวันที่ 1 เมษายน 2559 เรื่อง แต่งตั้งคณะจัดทำแผนยุทธศาสตร์การพัฒนาระบบส่งเสริมสุขภาพและอนามัยสิ่งแวดล้อม ตามแผนพัฒนาสุขภาพแห่งชาติในช่วงแผนพัฒนาเศรษฐกิจและสังคมแห่งชาติ ฉบับที่ 12 พ.ศ.2560-2564</t>
    </r>
    <r>
      <rPr>
        <sz val="16"/>
        <color rgb="FFFF0000"/>
        <rFont val="TH SarabunPSK"/>
        <family val="2"/>
      </rPr>
      <t xml:space="preserve"> (อ้างอิงขั้นตอนที่ 1) *เพิ่มเติม</t>
    </r>
  </si>
  <si>
    <t>4) Timeline การจัดทำแผนยุทธศาสตร์การพัฒนาระบบส่งเสริมสุขภาพและอนามัยสิ่งแวดล้อม ตามแผนพัฒนาสุขภาพแห่งชาติ ในช่วงแผนพัฒนาเศรษฐกิจและสังคมแห่งชาติ ฉบับที่ 12 พ.ศ. 2560-2564 (อ้างอิงขั้นตอนที่ 1)</t>
  </si>
  <si>
    <t>5) Timeline กรมอนามัยจากอดีตสู่ปัจจุบัน (อ้างอิงขั้นตอนที่ 2)</t>
  </si>
  <si>
    <t>6) ผลการวิเคราะห์ความต้องการทางยุทธศาสตร์ สำหรับการจัดทำยุทธศาสตร์กรมอนามัย พ.ศ.2560 
(อ้างอิงขั้นตอนที่ 2)</t>
  </si>
  <si>
    <t>7) ผลการสำรวจรายการแผนยุทธศาสตร์/แผนอื่นๆ (อ้างอิงขั้นตอนที่ 2)</t>
  </si>
  <si>
    <t>8) ร่างแผนยุทธศาสตร์การพัฒนาระบบส่งเสริมสุขภาพและอนามัยสิ่งแวดล้อม ตามแผนพัฒนาสุขภาพแห่งชาติในช่วงแผนพัฒนาเศรษฐกิจและสังคมแห่งชาติ ฉบับที่ 12 พ.ศ. 2560-2564 (อ้างอิงขั้นตอนที่ 3)</t>
  </si>
  <si>
    <t>9) การสื่อสารถ่ายทอดแผนยุทธศาสตร์การพัฒนาระบบส่งเสริมสุขภาพและอนามัยสิ่งแวดล้อม ตามแผนพัฒนาสุขภาพแห่งชาติในช่วงแผนพัฒนาเศรษฐกิจและสังคมแห่งชาติ ฉบับที่ 12 พ.ศ.2560-2564 (อ้างอิงขั้นตอนที่ 4)</t>
  </si>
  <si>
    <t xml:space="preserve">10) ไฟล์นำเสนอทิศทางการขับเคลื่อนนโยบายยุทธศาสตร์การพัฒนาระบบส่งเสริมสุขภาพและอนามัยสิ่งแวดล้อม ภายใต้แผนพัฒนาสุขภาพแห่งชาติในช่วงแผนพัฒนาเศรษฐกิจและสังคมแห่งชาติ ฉบับที่ 12 พ.ศ.2560-2564 โดย อธิบดีกรมอนามัย (นายแพทย์วชิระ เพ็งจันทร์)  (อ้างอิงขั้นตอนที่ 4)
</t>
  </si>
  <si>
    <t>11) สรุปบทเรียนการจัดทำแผนยุทธศาสตร์การพัฒนาระบบส่งเสริมสุขภาพและอนามัยสิ่งแวดล้อม ตามแผนพัฒนาสุขภาพแห่งชาติในช่วงแผนพัฒนาเศรษฐกิจและสังคมแห่งชาติ ฉบับที่ 12 พ.ศ.2560-2564 (อ้างอิงขั้นตอนที่ 5)</t>
  </si>
  <si>
    <t>1.5 ระดับความสำเร็จในการพัฒนาองค์ความรู้ที่จำเป็นในการปฏิบัติงานของกองแผนงาน</t>
  </si>
  <si>
    <t>ตัวชี้วัดที่ 1.5  ระดับความสำเร็จในการพัฒนาองค์ความรู้ที่จำเป็นในการปฏิบัติงานของกองแผนงาน</t>
  </si>
  <si>
    <t>ผู้รายงาน .............นายนุกูลกิจ  พุกาธร............. โทรศัพท์ ....0 2590 4298......</t>
  </si>
  <si>
    <t>การเรียนรู้ (การแก้ไขปัญหา, การปรับปรุง)</t>
  </si>
  <si>
    <t>2) แต่งตั้งคณะกรรมการขับเคลื่อนระบบการตรวจราชการ ประจำปีงบประมาณ พ.ศ. 2559</t>
  </si>
  <si>
    <t>4) ชี้แจงแผนการตรวจราชการต่อผู้ทำหน้าที่ตรวจราชการ เพื่อทราบและดำเนินการในส่วนที่เกี่ยวข้อง</t>
  </si>
  <si>
    <t>5) พัฒนาระบบสารสนเทศสนับสนุนการตรวจราชการและนิเทศงาน</t>
  </si>
  <si>
    <t>6) จัดทำช่องทางการสื่อสารผ่าน Line และ facebook ระหว่างผู้ปฏิบัติร่วมกัน</t>
  </si>
  <si>
    <t>7) ประสานการสรุปประเด็นการตรวจและการให้ข้อเสนอแนะในการดำเนินงาน</t>
  </si>
  <si>
    <t>2) ผู้ทำหน้าที่ตรวจราชการกรมและผู้นิเทศงานมีการเปลี่ยนแปลงบ่อย ทำให้มีปัญหาในการประสานงาน</t>
  </si>
  <si>
    <t xml:space="preserve">3) คู่มือการตรวจราชการกระทรวงสาธารณสุขและนิเทศงานกรมอนามัย ประจำปีงบประมาณ พ.ศ. 2559 URL : </t>
  </si>
  <si>
    <t>http://inspection.anamai.moph.go.th/uploads/manual/dohinspectionmanual2559.pdf</t>
  </si>
  <si>
    <t xml:space="preserve">4) เว็บไชต์ ระบบสารสนเทศสนับสนุนการตรวจราชการและนิเทศงานกรมอนามัย URL : </t>
  </si>
  <si>
    <t>http://inspection.anamai.moph.go.th/inspection</t>
  </si>
  <si>
    <t>5) มีการจัดตั้งกลุ่ม Line ชื่อ : ตรวจ/นิเทศ DOH</t>
  </si>
  <si>
    <t xml:space="preserve">6) มีการจัดตั้งกลุ่ม facebook ชื่อ : ตรวจราชการนิเทศงานกรมอนามัย URL : </t>
  </si>
  <si>
    <t>https://www.facebook.com/groups/1061962070501413/?fref=ts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</si>
  <si>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หลักฐานอ้างอิงข้อ 3-6 ใช้อ้างอิงขั้นตอนที่ 3 รวบรวมองค์ความรู้ให้เป็นระบบ</t>
    </r>
  </si>
  <si>
    <t>9) ไฟล์เอกสารแนบ เรื่อง ขอส่งสรุปผลการตรวจราชการและประเด็นข้อเสนอแนะที่สำคัญ</t>
  </si>
  <si>
    <t>จากการตรวจราชการกระทรวงสาธารณสุข ประจำปีงบประมาณ พ.ศ. 2559 รอบที่ 1</t>
  </si>
  <si>
    <t>10) ไฟล์เอกสารแนบ สรุปผลการประชุมเชิงปฏิบัติการ เรื่อง การติดตามประเมินผล</t>
  </si>
  <si>
    <t>และปรับแผนการดำเนินงานกรมอนามัย ประจำปีงบประมาณ พ.ศ. 2559</t>
  </si>
  <si>
    <t>ตัวชี้วัดที่ 4.1.1 ร้อยละของการเบิกจ่ายงบประมาณรายจ่ายภาพรวม</t>
  </si>
  <si>
    <t>ผู้รายงาน นางสาววิชุดา  สมัยนิยม  น.ส.วรนุช  รงค์ทอง  โทรศัพท์ ....02 590 4299,4295</t>
  </si>
  <si>
    <t xml:space="preserve"> กรณีที่ 2 สำหรับหน่วยงานที่มีงบประมาณรายจ่ายลงทุน</t>
  </si>
  <si>
    <t>2)</t>
  </si>
  <si>
    <t>คำชี้แจงการปฏิบัติงาน/มาตรการที่ได้ดำเนินการ</t>
  </si>
  <si>
    <t xml:space="preserve">   มอบหมายให้กลุ่มอำนวยการติดตามการใช้จ่ายงบประมาณตามแผนฯ จากทุกกลุ่มงาน และรายงานผลการเบิกจ่าย</t>
  </si>
  <si>
    <t xml:space="preserve">   เสนอผู้บริหารหน่วยงานเป็นประจำทุกเดือน</t>
  </si>
  <si>
    <t>1. ผู้บริหารหน่วยงานให้ความสำคัญและร่วมผลักดันการใช้จ่ายงบประมาณของกองแผนงานเพื่อให้เป็นไปตาม</t>
  </si>
  <si>
    <t xml:space="preserve">   มาตรการและแนวทางเร่งรัดติดตามการใช้จ่ายเงินงบประมาณปี 2559</t>
  </si>
  <si>
    <t>2. ทุกกลุ่มงานให้ความร่วมมือในการเร่งรัดการใช้จ่ายเงินงบประมาณตามแผนที่กำหนด</t>
  </si>
  <si>
    <t>1) ข้อมูลการเบิกจ่ายเงินงบประมาณจากระบบบริหารการเงินการคลังภาครัฐด้วยอิเล็กทรอนิกส์ (GFMIS)</t>
  </si>
  <si>
    <t>ตัวชี้วัดที่ 1.2  ระดับความสำเร็จของการจัดทำคำของบประมาณรายจ่ายประจำปีงบประมาณ พ.ศ. 2560</t>
  </si>
  <si>
    <t>ผู้รายงาน นางจารุทัศน์ ตั้งกีรติชัย โทรศัพท์ 0 2590 4302</t>
  </si>
  <si>
    <t>คำชี้แจงการปฏิบัติงาน</t>
  </si>
  <si>
    <t>หมายเหตุ</t>
  </si>
  <si>
    <r>
      <rPr>
        <b/>
        <u/>
        <sz val="16"/>
        <color theme="1"/>
        <rFont val="TH SarabunPSK"/>
        <family val="2"/>
      </rPr>
      <t>กิจกรรมการดำเนินงาน ลำดับที่ 2</t>
    </r>
    <r>
      <rPr>
        <sz val="16"/>
        <color theme="1"/>
        <rFont val="TH SarabunPSK"/>
        <family val="2"/>
      </rPr>
      <t xml:space="preserve"> การจัดทำเอกสารสรุปวงเงินงบประมาณประจำปีงบประมาณ พ.ศ. 2560 และ 
จัดทำเอกสารสรุปรายละเอียดข้อมูลตามเอกสารงบประมาณ ฉบับที่ 3 งบประมาณรายจ่ายประจำปีงบประมาณ
พ.ศ. 2560 เล่มที่ 10 กรมอนามัย ยังไม่ผ่านความเห็นชอบจากสภานิติบัญญัติแห่งชาติ เนื่องจากตามรายเอียด
ขั้นตอนการนำเสนอร่างพระราชบัญญัติงบประมาณรายจ่ายประจำปีงบประมาณ พ.ศ. 2560 ต่อสภานิติบัญญัติ
แห่งชาติ ดังกล่าวนั้น สภานิติบัญญัติแห่งชาติให้ความเห็นชอบร่างพระราชบัญญัติงบประมาณรายจ่ายประจำปีฯ 
ในวาระที่ 2 - 3 ในวันที่ 8 กันยายน 2559 และ ในวันที่ 16 กันยายน 2559 สำนักเลขาธิการคณะรัฐมนตรีนำร่าง พระราชบัญญัติงบประมาณรายจ่ายประจำปีงบประมาณ พ.ศ. 2560 ขึ้นทูลเกล้าฯ ถวายเพื่อบังคับใช้เป็นกฎหมาย
ต่อไป
</t>
    </r>
    <r>
      <rPr>
        <b/>
        <u/>
        <sz val="16"/>
        <color theme="1"/>
        <rFont val="TH SarabunPSK"/>
        <family val="2"/>
      </rPr>
      <t>กิจกรรมการดำเนินงาน ลำดับที่ 3</t>
    </r>
    <r>
      <rPr>
        <sz val="16"/>
        <color theme="1"/>
        <rFont val="TH SarabunPSK"/>
        <family val="2"/>
      </rPr>
      <t xml:space="preserve"> การจัดทำแผนปฏิบัติงานและแผนการใช้จ่ายงบประมาณประจำปีงบประมาณ 
พ.ศ. 2560 เสนอต่อสำนักงบประมาณ ภายในเวลาที่กำหนด เนื่องจาก สำนักงบประมาณได้กำหนดแนวทาง
การจัดทำแผนการปฏิบัติงานและการใช้จ่ายงบประมาณ ปีงบประมาณ พ.ศ. 2560 ดังนี้ ในระหว่างวันที่ 29
สิงหาคม - 12 กันยายน 2559 ให้ส่วนราชการฯ บันทึกข้อมูลแผนการปฏิบัติงานและการใช้จ่ายงบประมาณ 
ปีงบประมาณ พ.ศ. 2560 วันที่ 21 กันยายน 2559 สำนักงบประมาณเห็นชอบแผนฯ  วันที่ 22 กันยายน 2559
สำนักงบประมาณจัดสรรงบประมาณฯ
</t>
    </r>
  </si>
  <si>
    <t>1) การติดตามและประเมินผลการใช้จ่ายงบประมาณประจำปี</t>
  </si>
  <si>
    <t xml:space="preserve">การเปลี่ยนแปลงทางเศรษฐกิจ การเมือง กฎหมายที่ส่งผลต่อนโยบายรัฐบาลถ่ายทอดมาที่เป้าหมายและภารกิจซึ่งเชื่อมโยง
สู่การจัดทำแผนปฏิบัติการและแผนงบประมาณรายจ่ายประจำปี
</t>
  </si>
  <si>
    <t xml:space="preserve">5) หลักฐานอ้างอิง </t>
  </si>
  <si>
    <r>
      <rPr>
        <u/>
        <sz val="16"/>
        <rFont val="TH SarabunPSK"/>
        <family val="2"/>
      </rPr>
      <t>เอกสารอ้างอิง 1</t>
    </r>
    <r>
      <rPr>
        <sz val="16"/>
        <rFont val="TH SarabunPSK"/>
        <family val="2"/>
      </rPr>
      <t xml:space="preserve"> เอกสารประกอบการชี้แจงต่อคณะกรรมาธิการวิสามัญพิจารณาร่างพระราชบัญญัติ     
                     งบประมาณรายจ่ายประจำปีงบประมาณ พ.ศ. 2560 ต่อสภานิติบัญญัติแห่งชาติ
</t>
    </r>
    <r>
      <rPr>
        <u/>
        <sz val="16"/>
        <rFont val="TH SarabunPSK"/>
        <family val="2"/>
      </rPr>
      <t>เอกสารอ้างอิง 2</t>
    </r>
    <r>
      <rPr>
        <sz val="16"/>
        <rFont val="TH SarabunPSK"/>
        <family val="2"/>
      </rPr>
      <t xml:space="preserve"> สำเนาหนังสือส่งเอกสารงบประมาณรายจ่ายประจำปีงบประมาณ พ.ศ. 2560 
                     คณะกรรมาธิการวิสามัญร่างพระราชบัญญัติงบประมาณร่ายจ่ายประจำปีงบประมาณ พ.ศ. 2560 
                     ต่อสภานิติบัญญัติแห่งชาติ
</t>
    </r>
    <r>
      <rPr>
        <u/>
        <sz val="16"/>
        <rFont val="TH SarabunPSK"/>
        <family val="2"/>
      </rPr>
      <t>เอกสารอ้างอิง 3</t>
    </r>
    <r>
      <rPr>
        <sz val="16"/>
        <rFont val="TH SarabunPSK"/>
        <family val="2"/>
      </rPr>
      <t xml:space="preserve"> หนังสือสำนักงบประมาณ ด่วนที่สุด ที่ นร 0720/ว85 ลงวันที่ 9 มิถุนายน เรื่อง การเตรียมชี้แจง
                     งบประมาณรายจ่ายประจำปีงบประมาณ พ.ศ. 2560 ขั้นกรรมาธิการ ตามสิ่งที่ส่งมาด้วย 
                     ข้อ 1. รายละเอียดขั้นตอนการนำเสนอร่างพระราชบัญญัติงบประมาณรายจ่ายประจำปีงบประมาณ
                     พ.ศ. 2560 ต่อสภานิติบัญญัติแห่งชาติ
</t>
    </r>
    <r>
      <rPr>
        <u/>
        <sz val="16"/>
        <rFont val="TH SarabunPSK"/>
        <family val="2"/>
      </rPr>
      <t>เอกสารอ้างอิง 4</t>
    </r>
    <r>
      <rPr>
        <sz val="16"/>
        <rFont val="TH SarabunPSK"/>
        <family val="2"/>
      </rPr>
      <t xml:space="preserve"> แนวทางการจัดทำแผนการปฏิบัติงานและการใช้จ่ายงบประมาณ ปีงบประมาณ พ.ศ. 2560 
                     ของสำนักงบประมาณ
</t>
    </r>
  </si>
  <si>
    <t xml:space="preserve">  -  จัดทำเอกสารประกอบการชี้แจงต่อคณะกรรมาธิการวิสามัญพิจารณาร่างพระราชบัญญัติงบประมาณรายจ่ายประจำปีงบประมาณ พ.ศ. 2560 ต่อสภานิติบัญญัติแห่งชาติ ภายในเวลาที่กำหนด</t>
  </si>
  <si>
    <t xml:space="preserve">  -  จัดทำเอกสารบทสรุปวงเงินงบประมาณประจำปีงบประมาณพ.ศ. 2560ที่ผ่านความเห็นชอบจากสภานิติบัญญัติแห่งชาติ
  -  จัดทำเอกสารสรุปรายละเอียดข้อมูลตามเอกสารงบประมาณ ฉบับที่ 3 งบประมาณรายจ่ายประจำปีงบประมาณ พ.ศ. 2560 เล่มที่ 10 กรมอนามัยที่ผ่านความเห็นชอบจากสภานิติบัญญัติแห่งชาติ</t>
  </si>
  <si>
    <t xml:space="preserve">  -  จัดทำแผนปฏิบัติงานและแผนการใช้จ่ายงบประมาณประจำปีงบประมาณ พ.ศ. 2560 เสนอต่อสำนักงบประมาณ ภายในเวลาที่กำหนด</t>
  </si>
  <si>
    <t>วิเคราะห์ สังเคราะห์ จัดทำรายละเอียดและองค์ประกอบข้อมูลประเด็นการเฝ้าระวัง (ฉบับสมบูรณ์)</t>
  </si>
  <si>
    <t>1) การเตรียมการเพื่อร่วมกำหนดแนวทางการจัดทำแบบการตรวจราชการ โดยประชุมร่วมกับผู้ตรวจราชการ</t>
  </si>
  <si>
    <t>เพื่อกำหนดกรอบแนวทางการตรวจราชการ</t>
  </si>
  <si>
    <t>3) ประสานรวบรวมรายนามคณะกรรมการกำหนดแผนและติดตามผลการตรวจราชการ ประจำปีงบประมาณ</t>
  </si>
  <si>
    <t xml:space="preserve"> พ.ศ. 2559 จำนวน 5 คณะ เพื่อร่วมพิจารณากลั่นกรองบูรณาการประเด็นแนวทางการตรวจราชการ</t>
  </si>
  <si>
    <t xml:space="preserve">8) วิเคราะห์ สรุปผลการตรวจราชการภาพรวมประเทศในประเด็นที่รับผิดชอบ เสนอคณะที่เกี่ยวข้อง </t>
  </si>
  <si>
    <t>เพื่ออภิปรายผลการตรวจราชการและสรุปเป็นภาพรวมประเทศและจัดทำข้อเสนอแนะเชิงนโยบายเสนอผู้บริหาร</t>
  </si>
  <si>
    <t>ต่อไป</t>
  </si>
  <si>
    <t>ตัวชี้วัดที่ 4.2  ระดับความสำเร็จของการดำเนินการตามมาตรการประหยัดพลังงาน</t>
  </si>
  <si>
    <t>ผู้รายงาน นางสาวนันทญา  ประคองทรัพย์,นายสำราญ  เสือเดช โทรศัพท์ 0 2590 4295</t>
  </si>
  <si>
    <t>มีการติดตามและรายงานผลการดำเนินการตามมาตรการประหยัดพลังงานด้านไฟฟ้า/น้ำมันเชื้อเพลิงของปีงบประมาณ พ.ศ. 2559 รอบ 6 เดือน (ตุลาคม 2558 - มีนาคม 2559) และรอบ 11 เดือน                    (เมษายน 2559 - สิงหาคม 2559) ตามรูปแบบที่ สนพ. กำหนด</t>
  </si>
  <si>
    <r>
      <t>2.1 มีการรายงานข้อมูลพื้นฐานสำหรับการประเมินปริมาณการใช้ไฟฟ้า</t>
    </r>
    <r>
      <rPr>
        <sz val="16"/>
        <rFont val="TH SarabunPSK"/>
        <family val="2"/>
      </rPr>
      <t>/น้ำมันเชื้อเพลิง</t>
    </r>
    <r>
      <rPr>
        <sz val="16"/>
        <color indexed="8"/>
        <rFont val="TH SarabunPSK"/>
        <family val="2"/>
      </rPr>
      <t>มาตรฐาน และค่าดัชนีการใช้ไฟฟ้า</t>
    </r>
    <r>
      <rPr>
        <sz val="16"/>
        <rFont val="TH SarabunPSK"/>
        <family val="2"/>
      </rPr>
      <t>/น้ำมันเชื้อเพลิง</t>
    </r>
    <r>
      <rPr>
        <sz val="16"/>
        <color indexed="8"/>
        <rFont val="TH SarabunPSK"/>
        <family val="2"/>
      </rPr>
      <t>ประจำปีงบประมาณ พ.ศ. 2559 ตามหลักเกณฑ์และวิธีการที่ สนพ. กำหนดได้แล้วเสร็จ และครบถ้วน 11 เดือน นับตั้งแต่เดือนตุลาคม 2558 ถึงเดือนสิงหาคม 2559</t>
    </r>
  </si>
  <si>
    <r>
      <t>2.2 มีการรายงานข้อมูลปริมาณการใช้ไฟฟ้า</t>
    </r>
    <r>
      <rPr>
        <sz val="16"/>
        <rFont val="TH SarabunPSK"/>
        <family val="2"/>
      </rPr>
      <t>/น้ำมันเชื้อเพลิง</t>
    </r>
    <r>
      <rPr>
        <sz val="16"/>
        <color indexed="8"/>
        <rFont val="TH SarabunPSK"/>
        <family val="2"/>
      </rPr>
      <t>ที่ใช้จริง (kWh; กิโลวัตต์-ชั่วโมง/ลิตร) ประจำปีงบประมาณ พ.ศ. 2559 ครบถ้วน 11 เดือน นับตั้งแต่เดือนตุลาคม 2558 ถึงเดือนสิงหาคม 2559</t>
    </r>
  </si>
  <si>
    <t>มีผลการคำนวณ EUI ด้านการใช้ไฟฟ้า/น้ำมันเชื้อเพลิง ประจำปีงบประมาณ พ.ศ. 2559 ตามสูตรการคำนวณที่ สนพ. กำหนด โดยอยู่ในช่วง  -0.200 ถึง -0.333</t>
  </si>
  <si>
    <t>มีผลการคำนวณ EUI ด้านการใช้ไฟฟ้า/น้ำมันเชื้อเพลิง ประจำปีงบประมาณ พ.ศ. 2559 ตามสูตรการคำนวณที่ สนพ. กำหนด โดยอยู่ในช่วง -0.091 ถึง -0.199</t>
  </si>
  <si>
    <t>มีผลการคำนวณ EUI ด้านการใช้ไฟฟ้า/น้ำมันเชื้อเพลิง ประจำปีงบประมาณ พ.ศ. 2559 ตามสูตรการคำนวณที่ สนพ. กำหนด โดยอยู่ในช่วง 0 ถึง -0.090</t>
  </si>
  <si>
    <t xml:space="preserve">มาตรการที่ 1 </t>
  </si>
  <si>
    <t>คอมพิวเตอร์</t>
  </si>
  <si>
    <t>- ปิดเครื่องคอมพิวเตอร์ระหว่างเวลา 12.00–13.00น.</t>
  </si>
  <si>
    <t>- ปิดสวิตซ์จอคอมพิวเตอร์ทุกครั้ง หรือตั้งโปรแกรมพักหน้าจออัตโนมัติ เมื่อไม่ใช้งานเกิน 15 นาที</t>
  </si>
  <si>
    <t xml:space="preserve">เครื่องปรับอากาศ </t>
  </si>
  <si>
    <t xml:space="preserve">- เปิดใช้งานระหว่างเวลา 09.30 -11.30 น. และ 14.00 - 16.00 น. </t>
  </si>
  <si>
    <t xml:space="preserve">เครื่องทำน้ำเย็น </t>
  </si>
  <si>
    <t>- เสียบปลั๊กเวลา 08.45 – 15.30 น.</t>
  </si>
  <si>
    <t xml:space="preserve">เครื่องถ่ายเอกสาร </t>
  </si>
  <si>
    <t xml:space="preserve">- เปิดใช้งานระหว่างเวลา 09.00 -12.00 น.และ 13.00 – 16.30 น. </t>
  </si>
  <si>
    <t xml:space="preserve">- กดปุ่มพักเมื่อใช้งานเสร็จ </t>
  </si>
  <si>
    <t xml:space="preserve">- ใช้งานเท่าที่จำเป็น </t>
  </si>
  <si>
    <t>- ปิดสวิตซ์และถอดปลั๊กเมื่อเลิกใช้งาน</t>
  </si>
  <si>
    <t xml:space="preserve">หลอดไฟฟ้า </t>
  </si>
  <si>
    <t>- ถอดหลอดไฟในบริเวณที่มีแสงสว่างเพียงพอ</t>
  </si>
  <si>
    <t>- ปิดไฟฟ้าทุกดวง ระหว่างเวลา 12.00 – 13.00 น. และปิดไฟฟ้าทุกดวง เมื่อไม่ใช้งาน</t>
  </si>
  <si>
    <t>เครื่องพิมพ์คอมพิวเตอร์</t>
  </si>
  <si>
    <t xml:space="preserve">กาต้มน้ำร้อน </t>
  </si>
  <si>
    <t>- เสียบปลั๊กเวลา 09.00 – 10.00 น.และ 14.00 -15.00 น. และถอดปลั๊กกาต้มน้ำร้อนออกทันทีเมื่อไม่ได้ใช้งาน</t>
  </si>
  <si>
    <t>พัดลมดูดอากาศ</t>
  </si>
  <si>
    <t>- เปิดใช้เท่าที่จำเป็น หรือเวลาไม่เปิดใช้เครื่องปรับอากาศ และปิดให้สนิทเมื่อไม่ใช้งาน</t>
  </si>
  <si>
    <t>- เปิดประตูห้องทำงานเพื่อระบายอากาศ เวลา 12.00 – 13.00 น. และเวลาไม่เปิดใช้เครื่องปรับอากาศ</t>
  </si>
  <si>
    <t>มาตรการที่ 2</t>
  </si>
  <si>
    <r>
      <t xml:space="preserve">การใช้กระดาษ </t>
    </r>
    <r>
      <rPr>
        <sz val="16"/>
        <rFont val="TH SarabunIT๙"/>
        <family val="2"/>
      </rPr>
      <t>ให้ใช้กระดาษที่ใช้แล้วหนึ่งหน้าในการถ่ายเอกสาร/พิมพ์งาน ตามความเหมาะสมในเรื่องต่อไปนี้</t>
    </r>
  </si>
  <si>
    <t>- เรื่องแจ้งเวียนภายในหน่วยงาน</t>
  </si>
  <si>
    <t>- เรื่องมอบหมายงานภายในหน่วยงานและเก็บเข้าแฟ้ม</t>
  </si>
  <si>
    <t>- การร่างหนังสือประเภทต่างๆ</t>
  </si>
  <si>
    <t>- ให้จัดทำชุดเอกสารประกอบการประชุม/อบรม/สัมมนา เป็นเอกสาร 2 หน้า โดยคำนึงถึงความเหมาะสม</t>
  </si>
  <si>
    <r>
      <t>หมึกพิมพ์คอมพิวเตอร์</t>
    </r>
    <r>
      <rPr>
        <sz val="16"/>
        <rFont val="TH SarabunIT๙"/>
        <family val="2"/>
      </rPr>
      <t xml:space="preserve"> การพิมพ์หมึกสี ขอให้ใช้ในกรณีที่จำเป็นจริงๆ และควรตรวจสอบความถูกต้องกับหน้าจอคอมพิวเตอร์</t>
    </r>
  </si>
  <si>
    <t xml:space="preserve">ก่อนที่จะสั่งพิมพ์ </t>
  </si>
  <si>
    <t>มาตรการที่ 3</t>
  </si>
  <si>
    <t>การใช้รถยนต์ราชการ</t>
  </si>
  <si>
    <t xml:space="preserve">- กรณีไปราชการเพื่อประชุม อบรม ฯ คนเดียวให้ใช้รถยนต์ (เก๋ง) แทนรถตู้ </t>
  </si>
  <si>
    <t>- ให้ประสานหน่วยงานอื่นภายในกรมอนามัย เพื่อใช้รถร่วมกัน (Carpool)</t>
  </si>
  <si>
    <t xml:space="preserve">    กองแผนงานได้มีการติดตามการดำเนินงานตามแผนปฏิบัติการลดใช้พลังงาน ประจำปี 2559 และได้นำนโยบายประหยัด</t>
  </si>
  <si>
    <t xml:space="preserve">พลังงานของกรมอนามัย มาปรับใช้ร่วมกันมาตรการประหยัดพลังงานของกองแผนงาน ในเรื่องต่างๆ ได้แก่ </t>
  </si>
  <si>
    <t xml:space="preserve">1. กำหนดช่วงเวลาเปิด - ปิดเครื่องปรับอากาศ ดังนี้ </t>
  </si>
  <si>
    <t xml:space="preserve">- ช่วงเช้า ระหว่างเวลา 09.30 - 11.30 น. ช่วงบ่าย ระหว่างเวลา 14.00 - 16.00 น. </t>
  </si>
  <si>
    <t>- ตั้งอุณหภูมิเครื่องปรับอากาศเป็น 26 - 27 องศาเซลเซียส และในส่วนบริการหรือห้องประชุมให้พิจารณาตามความเหมาะสม</t>
  </si>
  <si>
    <t>2. ใช้แสงสว่างจากธรรมชาติให้มากที่สุด และปิดหลอดไฟทุกครั้งเมื่อไม่ได้ใช้งาน</t>
  </si>
  <si>
    <t>3. เมื่อหลอดไฟหมดอายุหรือเสื่อมสภาพ ควรเปลี่ยนเป็นหลอดประหยัดไฟ และไฟส่องสว่าง/ห้องสุขา ควรติดตั้งเซนเซอร์</t>
  </si>
  <si>
    <t>ตัดไฟอัตโนมัติ</t>
  </si>
  <si>
    <t>5. ส่งเสริมการใช้รถยนต์ราชการแบบ Car Pool</t>
  </si>
  <si>
    <t>6. ส่งเสริมให้ใช้แก๊สโซฮอล์ และ NGV</t>
  </si>
  <si>
    <t>เจ้าหน้าที่กองแผนงานทุกท่านให้ความสำคัญต่อมาตรการประหยัดพลังงานของกองแผนงาน และของกรมอนามัย</t>
  </si>
  <si>
    <t>และให้ความร่วมมือในการลดใช้พลังงาน</t>
  </si>
  <si>
    <r>
      <t xml:space="preserve">5) หลักฐานอ้างอิง </t>
    </r>
    <r>
      <rPr>
        <b/>
        <i/>
        <sz val="14"/>
        <color indexed="17"/>
        <rFont val="TH SarabunIT๙"/>
        <family val="2"/>
      </rPr>
      <t>(ให้ระบุชื่อเอกสาร/หลักฐานอ้างอิง และนำเอกสาร/หลักฐานนั้น Upload ขึ้นเว็บไซต์ของหน่วยงาน)</t>
    </r>
  </si>
  <si>
    <t>1.ตารางการใช้น้ำมันเชื้อเพลิงประจำปีงบประมาณ พ.ศ. 2559 ในรอบ 11 เดือน (เดือนตุลาคม 2558 - สิงหาคม 2559)</t>
  </si>
  <si>
    <t xml:space="preserve">2.ข้อมูลการใช้น้ำมันเชื้อเพลิงที่รายงานในระบบ www.e-report.energy.go.th ของสำนักนโยบายและแผนพลังงาน </t>
  </si>
  <si>
    <t>ในรอบ 11 เดือน (เดือนตุลาคม 2558 - สิงหาคม 2559)</t>
  </si>
  <si>
    <t>3.ข้อมูลการติดตามและรายงานผลการดำเนินงานตามมาตรการประหยัดพลังงาน (รอบ 6 เดือน และ 11 เดือน)</t>
  </si>
  <si>
    <t>ผู้รายงาน ....นางสาวนภาภรณ์  นิมิตเดชกุลชัย..... โทรศัพท์ ..02-590-4301....</t>
  </si>
  <si>
    <t xml:space="preserve">ประชุมแนวทางในการพัฒนาและปรับปรุงเว็บไซต์ รวบรวมข้อมูลสนับสนุนการดำเนินการการปรับปรุง </t>
  </si>
  <si>
    <t>และรายงานผลการปรับปรุง</t>
  </si>
  <si>
    <t>1)  รายงานการประชุมแนวทางในการพัฒนาและปรับปรุงเว็บไซต์ของหน่วยงาน</t>
  </si>
  <si>
    <t>2)  แผนการพัฒนาและปรับปรุงเว็บไซต์ของหน่วยงาน (รอบ 6 เดือนแรก/6 เดือนหลัง)</t>
  </si>
  <si>
    <t>3)  หลักฐานภาพหน้าจอ</t>
  </si>
  <si>
    <t>ผู้รายงาน นางสาวภัสราภรณ์ ห้อยกรุด โทรศัพท์ 02-5904301</t>
  </si>
  <si>
    <t>1) ชี้แจง สื่อสาร สร้างความเข้าใจเกี่ยวกับ Change ในการประชุมกองแผนงาน ผ่าน Line และ E-mail</t>
  </si>
  <si>
    <t>2) แต่งตั้งคณะทำงานบริหารการเปลี่ยนแปลง กองแผนงาน</t>
  </si>
  <si>
    <t xml:space="preserve">3) จัดทำแผนบริหารการเปลี่ยนแปลง (Blueprint for change) ของหน่วยงาน </t>
  </si>
  <si>
    <t>นโยบาย, งบประมาณ, ระบบเทคโนโลยีสารสนเทศ และบุคลากรกองแผนงาน</t>
  </si>
  <si>
    <t xml:space="preserve">ขาดความรู้ ความเข้าใจ เกี่ยวกับการดำเนินงานบริหารการเปลี่ยนแปลง   </t>
  </si>
  <si>
    <t>1) คำสั่งแต่งตั้งคณะทำงานบริหารการเปลี่ยนแปลง กองแผนงาน</t>
  </si>
  <si>
    <t>2) รายงานการประชุมวัฒนธรรมองค์กรในด้านการเรียนรู้ร่วมกัน(Learning) กองแผนงาน ครั้งที่ 1</t>
  </si>
  <si>
    <t>3) รายงานการประชุมวัฒนธรรมองค์กรในด้านการเรียนรู้ร่วมกัน(Learning) กองแผนงาน ครั้งที่ 2</t>
  </si>
  <si>
    <t>4) รายงานการประชุมวัฒนธรรมองค์กรในด้านการเรียนรู้ร่วมกัน(Learning) กองแผนงาน ครั้งที่ 3</t>
  </si>
  <si>
    <t>5) Blueprint for Change กองแผนงาน</t>
  </si>
  <si>
    <t>6) กระบวนการบริหารการคลังและงบประมาณ (Core Business)</t>
  </si>
  <si>
    <t>7) กระบวนการทำงานระบบเฝ้าระวัง (Core Business)</t>
  </si>
  <si>
    <t>ผู้รายงาน นางสาววิชุดา สมัยนิยม , นางสาวเสาวพร ตรีมงคล โทรศัพท์ 0 2590 4299 , 0 2590 4281</t>
  </si>
  <si>
    <t>2.1 บุคลากรนำข้อมูลการประเมินผลการปฏิบัติราชการ มาประกอบการจัดทำแผนขีดสมรรถนะของบุคลากร</t>
  </si>
  <si>
    <t xml:space="preserve">     และรวบรวมส่งภายในกำหนด</t>
  </si>
  <si>
    <t>3.1 หัวหน้าหน่วยงานให้ความสำคัญเกี่ยวกับการพัฒนาขีดสมรรถนะของบุคลากรภายในหน่วยงาน</t>
  </si>
  <si>
    <t>3.2 สนับสนุนให้บุคลากรในหน่วยงานเข้าร่วมประชุม/ฝึกอบรม/สัมมนา เพื่อพัฒนาความรู้/ทักษะ/สมรรถนะอย่างต่อเนื่อง</t>
  </si>
  <si>
    <t>4.1 -ไม่มี-</t>
  </si>
  <si>
    <t xml:space="preserve">5.1 แบบสรุปรายงานผลการพัฒนาความรู้/ทักษะ/สมรรถนะ ข้าราชการ พนักงานราชการ ของหน่วยงาน
     ประจำปีงบประมาณ พ.ศ. 2559
</t>
  </si>
  <si>
    <t xml:space="preserve">5.2 แบบรายงานผลการพัฒนาความรู้/ทักษะ/สมรรถนะ ของข้าราชการ พนักงานราชการ ตามแผนพัฒนารายบุคคล ปีงบประมาณ พ.ศ.2559
     ประจำปีงบประมาณ พ.ศ. 2559
</t>
  </si>
  <si>
    <t xml:space="preserve">5.3 แบบรายงานผลการพัฒนารายบุคคล 
     ประจำปีงบประมาณ พ.ศ. 2559
</t>
  </si>
  <si>
    <t>ผู้รายงาน …นางสาวปวีณา ริ้วเหลือง  มั่นคง........... โทรศัพท์ ......0 2590 4285.............................</t>
  </si>
  <si>
    <t>1) มีการจัดประชุมชี้แจงนโยบายและ การระดมความคิดเห็นของบุคลากรเพื่อหาคุณธรรม</t>
  </si>
  <si>
    <t>2) จัดทำประกาศการกำหนดมาตรฐานการปฏิบัติงานเพื่อให้หน่วยงานเป็น "หน่วยงานคุณธรรม"</t>
  </si>
  <si>
    <t>3) จัดทำแผนเสริมสร้าง "หน่วยงานคุณธรรม"</t>
  </si>
  <si>
    <t>ผู้อำนวยการกองแผนงาน และเจ้าหน้าที่ให้ความร่วมมือและปฏิบัติตามมาตรฐานการปฏิบัติงานเพื่อให้หน่วยงานเป็น "หน่วยงานคุณธรรม</t>
  </si>
  <si>
    <t>"หน่วยงานคุณธรรม"</t>
  </si>
  <si>
    <t>ไม่มี</t>
  </si>
  <si>
    <t>1) .....รายงานการประชุมกองแผนงาน ครั้งที่ 2/2559 วันที่ 12 กุมภาพันธ์ 2559.....................................................................................................................................................................</t>
  </si>
  <si>
    <t>2) ประกาศกองแผนงาน กรมอนามัย</t>
  </si>
  <si>
    <t>3) ..คำสั่งแต่งตั้งคณะทำงาน........................................................................................................................................................................</t>
  </si>
  <si>
    <t>4) แผนเสริมสร้าง "หน่วยงานคุณธรรม"</t>
  </si>
  <si>
    <t>5) ภาพถ่ายกิจกรรม</t>
  </si>
  <si>
    <t>6) Power Point ผลการดำเนินงานตามแผนเสริมสร้าง “หน่วยงานคุณธรรม”</t>
  </si>
  <si>
    <t>7) แบบรายงานการติดตาม/รายงานผลการดำเนินงานฯ (แบบ นค. 2) รอบ 9 เดือน</t>
  </si>
  <si>
    <t>8) แบบรายงานการติดตาม/รายงานผลการดำเนินงานฯ(แบบ นค.2) รอบ 12 เดือน</t>
  </si>
  <si>
    <t xml:space="preserve">9) หน้าเว็บไซต์กองแผนงาน ที่แสดงข้อมูลการสรุปรายงานการประชุมวัฒนธรรมองค์กร </t>
  </si>
  <si>
    <t>10) ภาพถ่ายกิจกรรม (เพิ่มเติม)</t>
  </si>
  <si>
    <t>11) ข้อมูลการส่งรายงานตัวชี้วัดที่ 8 ให้กลุ่มงานคุ้มครองจริยธรรม</t>
  </si>
  <si>
    <t>มีการอัพเดทข้อมูลที่จำเป็นอย่างสม่ำเสมอและทันท่วงที</t>
  </si>
  <si>
    <t>มีการพัฒนาปรับปรุงเทคโนโลยีสารสนเทศจากข้อคิดเห็น/ข้อเสนอแนะ/ข้อร้องเรียนของผู้ใช้งาน</t>
  </si>
  <si>
    <t>มีแนวทาง/มาตรการป้องกันความเสียหายและมีการสำรองข้อมูลสารสนเทศ
(Backup)</t>
  </si>
  <si>
    <t>มีระบบรักษาความมั่นคงและปลอดภัยของระบบฐานข้อมูลและสารสนเทศ</t>
  </si>
  <si>
    <t>มีแผนบริหารความเสี่ยงด้านคอมพิวเตอร์และสารสนเทศ</t>
  </si>
  <si>
    <t>มีระบบ Access Right ที่ถูกต้องและทันสมัย</t>
  </si>
  <si>
    <t>KPI-3_Verify-1_ร่างหนังสือมอบหมายความรับผิดชอบหน้าที่เจ้าหน้าที่ผู้ดูแลระบบเทคโนโลยีสารสนเทศและ</t>
  </si>
  <si>
    <t>การสื่อสาร 2559</t>
  </si>
  <si>
    <t>KPI-10_Access-2_Intranet ขั้นตอนการกำหนดสิทธิ์ใช้งานระบบบริหารงานภายใน (Intranet) และระบบสารบรรณ</t>
  </si>
  <si>
    <t xml:space="preserve">2.2) มีคำสั่งการกำหนดผู้รับผิดชอบในการตรวจสอบข้อมูลและการจัดเก็บข้อมูล รวมถึงการดำเนินการตามแผนการจัดเก็บ 
และตรวจสอบข้อมูลแต่ละประเภทในระบบฐานข้อมูล ในระยะเวลาที่เหมาะสม และมีระบบการตรวจสอบสิทธิ์การเข้าถึง
 (Login) ที่สามารถ Verify User name และ Password มีระบบการสืบค้นข้อมูล (Search Engine) 
บนเว็บไซต์กรมอนามัย มีการสำรองข้อมูลสารสนเทศ (back up) ระบบศูนย์ติดตามผลการปฏิบัติงาน, ระบบบริหารงาน
ภายใน และระบบฐานข้อมูลกลางตามระยะเวลาทีเหมาะสมอย่างสม่ำเสมอ มีระบบการตรวจสอบการบุกรุก และตรวจ
สอบความปลอดภัยของเครือข่ายครอบคลุมทุกโฮสต์ (Host) มีแผนบริหารความเสี่ยงด้านคอมพิวเตอร์และสารสนเทศ </t>
  </si>
  <si>
    <t>และมีการทดสอบแบบจำลองเหมือนสถานการณ์จริง มีการกำหนดสิทธิ์การเข้าถึงข้อมูลและระบบข้อมูล</t>
  </si>
  <si>
    <t>3.1) นโยบายผู้บริหารในการสนับสนุนการพัฒนาระบบข้อมูลและเทคโนโลยีสารสนเทศและการสื่อสาร รวมถึงความร่วม
มือของหน่วยงานในสังกัดกรมอนามัย</t>
  </si>
  <si>
    <t>2) หน่วยงานให้ความสำคัญต่อการจัดทำและใช้ประโยชน์จากแผนปฏิบัติงานและแผนการใช้จ่ายงบประมาณ</t>
  </si>
  <si>
    <t>ประจำปี</t>
  </si>
  <si>
    <t>1) วิเคราะห์องค์ประกอบและคัดเลือกรายการข้อมูลที่มีความสำคัญต่อประเด็นการเฝ้าระวังด้านการส่งเสริม</t>
  </si>
  <si>
    <t xml:space="preserve">สุขภาพและอนามัยสิ่งแวดล้อม </t>
  </si>
  <si>
    <t xml:space="preserve">2) จัดทำรายละเอียดคุณลักษณะรายการข้อมูลในทุกมิติ ได้แก่ คำนิยาม แหล่งที่มา ระยะเวลาการจัดเก็บ </t>
  </si>
  <si>
    <t>หน่วยงานเจ้าของ สูตรการคำนวณ เป็นต้น</t>
  </si>
  <si>
    <t>3) วิเคราะห์ออกแบบ Study Design ข้อมูลที่สำคัญต่อประเด็นการเฝ้าระวังฯ ที่ยังไม่มีผู้ใดจัดเก็บ และจัดทำ</t>
  </si>
  <si>
    <t xml:space="preserve">แผนดำเนินงานการสำรวจ วิเคราะห์ข้อมูล </t>
  </si>
  <si>
    <t>4) ประชุมเชิงปฏิบัติการถอดบทเรียนการเฝ้าระวังด้านทันตสุขภาพเพื่อการพัฒนาระบบเฝ้าระวังการส่งเสริม
สุขภาพและอนามัยสิ่งแวดล้อม</t>
  </si>
  <si>
    <t>1) หน่วยงานส่วนภูมิภาคนำนโยบายด้านสุขภาพ ปัญหาสาธารณสุขไปดำเนินการได้อย่างครบถ้วน และมีความ</t>
  </si>
  <si>
    <t>ก้าวหน้า เกิดประโยชน์ต่อประชาชนอย่างเป็นรูปธรรม</t>
  </si>
  <si>
    <t>2) การประสานความร่วมมือระหว่างหน่วยงานทั้งภายในกรมและภายนอกกรมแบบบูรณาการ โดยใช้การ</t>
  </si>
  <si>
    <t>ตรวจราชการและนิเทศงานเป็นเครื่องมือ</t>
  </si>
  <si>
    <t xml:space="preserve">3) มีการพัฒนาระบบการตรวจราชการและนิเทศงทานที่สอดคล้องกันทั้งระบบในทุกระดับ ตั้งแต่กรม เขต </t>
  </si>
  <si>
    <t>และจังหวัด</t>
  </si>
  <si>
    <t>1) ผู้ทำหน้าที่ตรวจราชการกรมขาดความรู้และทักษะที่จำเป็นมาใช้สนับสนุนการตรวจราชการและนิเทศงานได้</t>
  </si>
  <si>
    <t>3) ผู้ทำหน้าที่ตรวจราชการกรมจากส่วนกลางไม่สามารถตรวจราชการได้ครบทุกจังหวัดในเขต เนื่องจากมีงาน</t>
  </si>
  <si>
    <t>ประจำที่ต้องดำเนินการอย่างต่อเนื่อง</t>
  </si>
  <si>
    <t>1) ไฟล์เอกสารแนบ เรื่อง ตัวชี้วัดที่เป็น Key Performance Indicator ของกองแผนงาน (หลักฐานอ้างอิง</t>
  </si>
  <si>
    <t>ขั้นตอนที่ 1 ระบุองค์ความรู้ในการปฏิบัติงาน )</t>
  </si>
  <si>
    <t>2) ไฟล์เอกสารแนบ เรื่อง ขอเชิญเข้าร่วมประชุมเชิงปฏิบัติการการตรวจราชการกระทรวงสาธารณสุข ประจำปี</t>
  </si>
  <si>
    <t>งบประมาณ พ.ศ. 2559 (หลักฐานอ้างอิงขั้นตอนที่ 2 การสร้างและแสวงหาองค์ความรู้ )</t>
  </si>
  <si>
    <t>7) ไฟล์เอกสารแนบ เรื่อง ขอเชิญประชุมชี้แจงการตรวจราชการและนิเทศงาน ระดับกระทรวง ประจำปีงบ</t>
  </si>
  <si>
    <t>ประมาณ พ.ศ. 2559 (หลักฐานอ้างอิงขั้นตอนที่ 4 การเข้าถึงความรู้ การแบ่งปันความรู้ )</t>
  </si>
  <si>
    <t xml:space="preserve">8) ไฟล์เอกสารแนบ เรื่อง ปัญหาอุปสรรคจากการตรวจราชการและนิเทศงานกรมอนามัย ประจำปีงบประมาณ </t>
  </si>
  <si>
    <t>พ.ศ. 2559 รอบที่ 1</t>
  </si>
  <si>
    <t>4. ใช้กระดาษที่ใช้แล้วหนึ่งหน้าในการถ่ายเอกสาร/พิมพ์งาน ตามความเหมาะสมในเรื่องต่อไปนี้ เช่น เรื่องแจ้งเวียนภายใน</t>
  </si>
  <si>
    <t xml:space="preserve">หน่วยงาน เรื่องมอบหมายงานภายในหน่วยงานและเก็บเข้าแฟ้ม และการร่างหนังสือต่างๆ เป็นต้น </t>
  </si>
  <si>
    <t>เจ้าหน้าที่บางท่านยังไม่ปฏิบัติตามมาตรการประหยัดพลังงานอย่างเคร่งครัด ผู้รับผิดชอบเกี่ยวกับตัวชี้วัดต้องควบคุมดูแลเป็น</t>
  </si>
  <si>
    <t>พิเศษเพื่อให้มาตรการดังกล่าวประสบผลสำเร็จตามเป้าหมายที่ตั้งไว้</t>
  </si>
  <si>
    <t xml:space="preserve">ตัวชี้วัดที่ 4.5  ระดับคุณธรรมและความโปร่งใสการดำเนินงานของหน่วยงานสังกัดกรมอนามัย         </t>
  </si>
  <si>
    <t xml:space="preserve">  - มีการจัดประชุมชี้แจงนโยบาย และ การระดมความคิดเห็นของบุคลากรเพื่อหาคุณธรรมร่วม 3 ประการ ที่บุคลากรทุกคนตกลงยึดเป็นข้อปฏิบัติในการนำไปพัฒนา  “หน่วยงานคุณธรรม” (ซึ่งประกอบด้วยคุณธรรมร่วมของกรมอนามัย 1 ประการคือ “E: Ethic”  และที่หน่วยงานเลือกจากวัฒนธรรมองค์กรกรมอนามัยอีก 2 ประการ)</t>
  </si>
  <si>
    <t>หน่วยงาน กองแผนงาน</t>
  </si>
  <si>
    <t>อย่างมีประสิทธิภาพส่งผลให้การถอดบทเรียนต้องใช้ระยะเวลาในการดำเนินงาน</t>
  </si>
  <si>
    <t>กระทรวงสาธารณสุขอยู่ในระหว่างการจัดทำแผนยุทธศาสตร์ 20 ปี กระทรวงสาธารณสุข ทำให้ต้องทบ
ทวนและปรับปรุงแผนยุทธศาสตร์การพัฒนาระบบส่งเสริมสุขภาพและอนามัยสิ่งแวดล้อมฯ เป็นระยะๆ
เพื่อให้สอดคล้อง และเป็นไปในทิศทางเดียวกันกับกระทรวงสาธารณสุข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</si>
</sst>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49" x14ac:knownFonts="1"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Wingdings"/>
      <charset val="2"/>
    </font>
    <font>
      <sz val="7"/>
      <color indexed="8"/>
      <name val="Times New Roman"/>
      <family val="1"/>
    </font>
    <font>
      <u/>
      <sz val="14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Wingdings"/>
      <charset val="2"/>
    </font>
    <font>
      <sz val="16"/>
      <color indexed="8"/>
      <name val="TH SarabunPSK"/>
      <family val="2"/>
    </font>
    <font>
      <i/>
      <sz val="14"/>
      <color theme="1"/>
      <name val="TH SarabunPSK"/>
      <family val="2"/>
    </font>
    <font>
      <sz val="16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vertAlign val="subscript"/>
      <sz val="14"/>
      <name val="TH SarabunPSK"/>
      <family val="2"/>
    </font>
    <font>
      <sz val="15"/>
      <name val="TH SarabunPSK"/>
      <family val="2"/>
    </font>
    <font>
      <i/>
      <sz val="14"/>
      <color indexed="17"/>
      <name val="TH SarabunPSK"/>
      <family val="2"/>
    </font>
    <font>
      <sz val="16"/>
      <name val="Cordia New"/>
      <family val="2"/>
    </font>
    <font>
      <sz val="14"/>
      <name val="TH SarabunPSK"/>
      <family val="2"/>
    </font>
    <font>
      <i/>
      <sz val="16"/>
      <color rgb="FF008000"/>
      <name val="TH SarabunPSK"/>
      <family val="2"/>
    </font>
    <font>
      <sz val="12"/>
      <name val="TH SarabunPSK"/>
      <family val="2"/>
    </font>
    <font>
      <sz val="16"/>
      <color rgb="FF000000"/>
      <name val="TH SarabunPSK"/>
      <family val="2"/>
    </font>
    <font>
      <u/>
      <sz val="16"/>
      <color indexed="12"/>
      <name val="Cordia New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b/>
      <vertAlign val="subscript"/>
      <sz val="12"/>
      <name val="TH SarabunPSK"/>
      <family val="2"/>
    </font>
    <font>
      <b/>
      <sz val="11"/>
      <name val="TH SarabunPSK"/>
      <family val="2"/>
    </font>
    <font>
      <sz val="7"/>
      <name val="Times New Roman"/>
      <family val="1"/>
    </font>
    <font>
      <sz val="16"/>
      <name val="Times New Roman"/>
      <family val="1"/>
    </font>
    <font>
      <sz val="7"/>
      <name val="TH SarabunPSK"/>
      <family val="2"/>
    </font>
    <font>
      <i/>
      <sz val="16"/>
      <color indexed="17"/>
      <name val="TH SarabunPSK"/>
      <family val="2"/>
    </font>
    <font>
      <b/>
      <sz val="14"/>
      <color rgb="FFFF0000"/>
      <name val="TH SarabunPSK"/>
      <family val="2"/>
    </font>
    <font>
      <b/>
      <sz val="13"/>
      <color theme="1"/>
      <name val="TH SarabunPSK"/>
      <family val="2"/>
    </font>
    <font>
      <u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indexed="10"/>
      <name val="TH SarabunPSK"/>
      <family val="2"/>
    </font>
    <font>
      <sz val="16"/>
      <color rgb="FF2806BA"/>
      <name val="TH SarabunPSK"/>
      <family val="2"/>
    </font>
    <font>
      <b/>
      <u/>
      <sz val="16"/>
      <name val="TH SarabunPSK"/>
      <family val="2"/>
    </font>
    <font>
      <b/>
      <u/>
      <sz val="16"/>
      <color theme="1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u/>
      <sz val="16"/>
      <name val="TH SarabunIT๙"/>
      <family val="2"/>
    </font>
    <font>
      <b/>
      <i/>
      <sz val="14"/>
      <color indexed="17"/>
      <name val="TH SarabunIT๙"/>
      <family val="2"/>
    </font>
    <font>
      <i/>
      <sz val="14"/>
      <color rgb="FF00B05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5" fillId="0" borderId="0"/>
    <xf numFmtId="43" fontId="22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 indent="3"/>
    </xf>
    <xf numFmtId="0" fontId="9" fillId="0" borderId="0" xfId="0" applyFont="1" applyAlignment="1">
      <alignment horizontal="left" vertical="center" indent="6"/>
    </xf>
    <xf numFmtId="0" fontId="11" fillId="0" borderId="0" xfId="0" applyFont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7" fillId="0" borderId="5" xfId="0" applyFont="1" applyBorder="1"/>
    <xf numFmtId="0" fontId="7" fillId="0" borderId="4" xfId="0" applyFont="1" applyBorder="1"/>
    <xf numFmtId="0" fontId="9" fillId="2" borderId="1" xfId="0" applyFont="1" applyFill="1" applyBorder="1" applyAlignment="1"/>
    <xf numFmtId="0" fontId="8" fillId="2" borderId="6" xfId="0" applyFont="1" applyFill="1" applyBorder="1" applyAlignment="1">
      <alignment horizontal="center" vertical="top"/>
    </xf>
    <xf numFmtId="0" fontId="7" fillId="2" borderId="9" xfId="0" applyFont="1" applyFill="1" applyBorder="1"/>
    <xf numFmtId="0" fontId="7" fillId="2" borderId="5" xfId="0" applyFont="1" applyFill="1" applyBorder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 indent="3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center" indent="3"/>
    </xf>
    <xf numFmtId="0" fontId="9" fillId="0" borderId="1" xfId="0" applyFont="1" applyBorder="1" applyAlignment="1">
      <alignment horizontal="left" vertical="top" wrapText="1"/>
    </xf>
    <xf numFmtId="0" fontId="17" fillId="0" borderId="0" xfId="1" applyFont="1" applyBorder="1"/>
    <xf numFmtId="0" fontId="17" fillId="0" borderId="0" xfId="1" applyFont="1" applyBorder="1" applyAlignment="1"/>
    <xf numFmtId="0" fontId="17" fillId="0" borderId="0" xfId="1" applyFont="1" applyBorder="1" applyAlignment="1">
      <alignment vertical="top"/>
    </xf>
    <xf numFmtId="0" fontId="17" fillId="0" borderId="0" xfId="1" applyFont="1" applyBorder="1" applyAlignment="1">
      <alignment horizontal="center"/>
    </xf>
    <xf numFmtId="0" fontId="16" fillId="0" borderId="7" xfId="1" applyFont="1" applyBorder="1" applyAlignment="1">
      <alignment horizontal="center" vertical="top" wrapText="1"/>
    </xf>
    <xf numFmtId="0" fontId="17" fillId="0" borderId="0" xfId="1" applyFont="1" applyBorder="1" applyAlignment="1">
      <alignment vertical="top" wrapText="1"/>
    </xf>
    <xf numFmtId="0" fontId="17" fillId="0" borderId="1" xfId="1" applyFont="1" applyBorder="1" applyAlignment="1">
      <alignment horizontal="left" vertical="top" wrapText="1"/>
    </xf>
    <xf numFmtId="0" fontId="17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top" wrapText="1"/>
    </xf>
    <xf numFmtId="0" fontId="17" fillId="0" borderId="1" xfId="1" applyFont="1" applyBorder="1" applyAlignment="1">
      <alignment vertical="top" wrapText="1"/>
    </xf>
    <xf numFmtId="0" fontId="17" fillId="0" borderId="0" xfId="1" applyFont="1" applyAlignment="1">
      <alignment horizontal="center"/>
    </xf>
    <xf numFmtId="0" fontId="16" fillId="0" borderId="0" xfId="1" applyFont="1" applyAlignment="1">
      <alignment vertical="top" wrapText="1"/>
    </xf>
    <xf numFmtId="0" fontId="16" fillId="0" borderId="0" xfId="1" applyFont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top" wrapText="1"/>
    </xf>
    <xf numFmtId="0" fontId="16" fillId="0" borderId="0" xfId="3" applyFont="1" applyAlignment="1">
      <alignment vertical="top" wrapText="1"/>
    </xf>
    <xf numFmtId="0" fontId="17" fillId="0" borderId="0" xfId="3" applyFont="1" applyBorder="1"/>
    <xf numFmtId="0" fontId="16" fillId="0" borderId="0" xfId="3" applyFont="1" applyBorder="1" applyAlignment="1">
      <alignment horizontal="left"/>
    </xf>
    <xf numFmtId="0" fontId="16" fillId="0" borderId="0" xfId="3" applyFont="1" applyBorder="1" applyAlignment="1">
      <alignment horizontal="center"/>
    </xf>
    <xf numFmtId="0" fontId="17" fillId="0" borderId="0" xfId="3" applyFont="1" applyAlignment="1">
      <alignment horizontal="left"/>
    </xf>
    <xf numFmtId="0" fontId="17" fillId="0" borderId="0" xfId="3" applyFont="1" applyBorder="1" applyAlignment="1"/>
    <xf numFmtId="0" fontId="17" fillId="0" borderId="0" xfId="3" applyFont="1" applyBorder="1" applyAlignment="1">
      <alignment vertical="top"/>
    </xf>
    <xf numFmtId="0" fontId="17" fillId="0" borderId="0" xfId="3" applyFont="1" applyBorder="1" applyAlignment="1">
      <alignment horizontal="center"/>
    </xf>
    <xf numFmtId="0" fontId="17" fillId="0" borderId="6" xfId="3" applyFont="1" applyBorder="1" applyAlignment="1">
      <alignment horizontal="center" vertical="top" wrapText="1"/>
    </xf>
    <xf numFmtId="0" fontId="17" fillId="0" borderId="5" xfId="3" applyFont="1" applyBorder="1" applyAlignment="1">
      <alignment horizontal="center" vertical="top" wrapText="1"/>
    </xf>
    <xf numFmtId="0" fontId="17" fillId="0" borderId="1" xfId="3" applyFont="1" applyBorder="1" applyAlignment="1">
      <alignment horizontal="center" vertical="top" wrapText="1"/>
    </xf>
    <xf numFmtId="0" fontId="17" fillId="0" borderId="1" xfId="3" applyFont="1" applyBorder="1" applyAlignment="1">
      <alignment horizontal="center" vertical="top"/>
    </xf>
    <xf numFmtId="0" fontId="17" fillId="0" borderId="2" xfId="3" applyFont="1" applyBorder="1" applyAlignment="1">
      <alignment horizontal="center" vertical="top" wrapText="1"/>
    </xf>
    <xf numFmtId="0" fontId="17" fillId="0" borderId="4" xfId="3" applyFont="1" applyBorder="1" applyAlignment="1">
      <alignment horizontal="center" vertical="top" wrapText="1"/>
    </xf>
    <xf numFmtId="0" fontId="16" fillId="0" borderId="1" xfId="3" applyFont="1" applyBorder="1" applyAlignment="1">
      <alignment horizontal="center" vertical="top" wrapText="1"/>
    </xf>
    <xf numFmtId="0" fontId="17" fillId="0" borderId="0" xfId="3" applyFont="1" applyBorder="1" applyAlignment="1">
      <alignment vertical="top" wrapText="1"/>
    </xf>
    <xf numFmtId="2" fontId="17" fillId="0" borderId="0" xfId="3" applyNumberFormat="1" applyFont="1" applyBorder="1"/>
    <xf numFmtId="0" fontId="17" fillId="0" borderId="3" xfId="3" applyFont="1" applyBorder="1" applyAlignment="1">
      <alignment horizontal="center" vertical="top" wrapText="1"/>
    </xf>
    <xf numFmtId="0" fontId="18" fillId="0" borderId="2" xfId="3" applyFont="1" applyBorder="1" applyAlignment="1">
      <alignment vertical="center" wrapText="1"/>
    </xf>
    <xf numFmtId="0" fontId="16" fillId="0" borderId="1" xfId="3" applyFont="1" applyBorder="1" applyAlignment="1">
      <alignment horizontal="center" vertical="center"/>
    </xf>
    <xf numFmtId="0" fontId="17" fillId="0" borderId="11" xfId="3" applyFont="1" applyBorder="1" applyAlignment="1">
      <alignment vertical="top" wrapText="1"/>
    </xf>
    <xf numFmtId="0" fontId="16" fillId="0" borderId="7" xfId="3" applyFont="1" applyBorder="1" applyAlignment="1">
      <alignment vertical="top" wrapText="1"/>
    </xf>
    <xf numFmtId="0" fontId="16" fillId="0" borderId="7" xfId="3" applyFont="1" applyBorder="1" applyAlignment="1">
      <alignment horizontal="center" vertical="top" wrapText="1"/>
    </xf>
    <xf numFmtId="0" fontId="17" fillId="0" borderId="1" xfId="1" applyFont="1" applyBorder="1" applyAlignment="1">
      <alignment horizontal="center" vertical="center"/>
    </xf>
    <xf numFmtId="0" fontId="18" fillId="0" borderId="1" xfId="3" applyFont="1" applyBorder="1" applyAlignment="1">
      <alignment vertical="center" wrapText="1"/>
    </xf>
    <xf numFmtId="0" fontId="16" fillId="0" borderId="1" xfId="3" applyFont="1" applyBorder="1" applyAlignment="1">
      <alignment vertical="top" wrapText="1"/>
    </xf>
    <xf numFmtId="0" fontId="17" fillId="0" borderId="14" xfId="3" applyFont="1" applyBorder="1" applyAlignment="1">
      <alignment horizontal="center" vertical="top" wrapText="1"/>
    </xf>
    <xf numFmtId="0" fontId="17" fillId="0" borderId="14" xfId="3" applyFont="1" applyBorder="1" applyAlignment="1">
      <alignment horizontal="center" vertical="top"/>
    </xf>
    <xf numFmtId="0" fontId="17" fillId="0" borderId="15" xfId="3" applyFont="1" applyBorder="1" applyAlignment="1">
      <alignment horizontal="center" vertical="top" wrapText="1"/>
    </xf>
    <xf numFmtId="0" fontId="17" fillId="0" borderId="15" xfId="3" applyFont="1" applyBorder="1" applyAlignment="1">
      <alignment horizontal="center" vertical="top"/>
    </xf>
    <xf numFmtId="0" fontId="17" fillId="0" borderId="16" xfId="3" applyFont="1" applyBorder="1" applyAlignment="1">
      <alignment horizontal="center" vertical="top" wrapText="1"/>
    </xf>
    <xf numFmtId="0" fontId="17" fillId="0" borderId="16" xfId="3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16" fillId="0" borderId="1" xfId="3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2" borderId="6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/>
    <xf numFmtId="0" fontId="16" fillId="0" borderId="4" xfId="1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 wrapText="1"/>
    </xf>
    <xf numFmtId="0" fontId="17" fillId="0" borderId="0" xfId="3" applyFont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16" fillId="0" borderId="1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7" fillId="0" borderId="0" xfId="3" applyFont="1" applyBorder="1" applyAlignment="1">
      <alignment horizontal="left" vertical="top" wrapText="1"/>
    </xf>
    <xf numFmtId="0" fontId="17" fillId="0" borderId="0" xfId="1" applyFont="1" applyBorder="1" applyAlignment="1">
      <alignment horizontal="left"/>
    </xf>
    <xf numFmtId="0" fontId="16" fillId="0" borderId="4" xfId="1" applyFont="1" applyBorder="1" applyAlignment="1">
      <alignment horizontal="center" vertical="top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 wrapText="1"/>
    </xf>
    <xf numFmtId="0" fontId="17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/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187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/>
    <xf numFmtId="0" fontId="24" fillId="0" borderId="0" xfId="0" applyFont="1" applyBorder="1" applyAlignment="1"/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20" xfId="0" applyFont="1" applyBorder="1" applyAlignment="1"/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/>
    <xf numFmtId="0" fontId="17" fillId="0" borderId="0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/>
    </xf>
    <xf numFmtId="0" fontId="16" fillId="0" borderId="0" xfId="0" applyFont="1" applyBorder="1" applyAlignment="1"/>
    <xf numFmtId="0" fontId="27" fillId="0" borderId="0" xfId="4" applyBorder="1" applyAlignment="1" applyProtection="1">
      <alignment horizontal="left" vertical="top"/>
    </xf>
    <xf numFmtId="0" fontId="16" fillId="0" borderId="0" xfId="0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vertical="top"/>
    </xf>
    <xf numFmtId="0" fontId="40" fillId="0" borderId="0" xfId="0" applyFont="1" applyBorder="1"/>
    <xf numFmtId="0" fontId="41" fillId="0" borderId="0" xfId="0" applyFont="1" applyBorder="1"/>
    <xf numFmtId="0" fontId="17" fillId="0" borderId="0" xfId="0" applyFont="1" applyBorder="1" applyAlignment="1">
      <alignment horizontal="left"/>
    </xf>
    <xf numFmtId="0" fontId="17" fillId="0" borderId="10" xfId="0" quotePrefix="1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0" fontId="42" fillId="0" borderId="0" xfId="1" applyFont="1" applyBorder="1" applyAlignment="1"/>
    <xf numFmtId="0" fontId="43" fillId="0" borderId="0" xfId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7" fillId="0" borderId="0" xfId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 wrapText="1"/>
    </xf>
    <xf numFmtId="0" fontId="26" fillId="0" borderId="4" xfId="0" applyFont="1" applyBorder="1" applyAlignment="1">
      <alignment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44" fillId="0" borderId="0" xfId="0" applyFont="1" applyBorder="1" applyAlignment="1"/>
    <xf numFmtId="0" fontId="44" fillId="0" borderId="0" xfId="0" applyFont="1" applyBorder="1"/>
    <xf numFmtId="0" fontId="45" fillId="0" borderId="0" xfId="0" applyFont="1" applyBorder="1" applyAlignment="1"/>
    <xf numFmtId="0" fontId="46" fillId="0" borderId="0" xfId="0" applyFont="1" applyAlignment="1">
      <alignment vertical="center"/>
    </xf>
    <xf numFmtId="0" fontId="45" fillId="0" borderId="0" xfId="0" applyFont="1"/>
    <xf numFmtId="0" fontId="45" fillId="0" borderId="0" xfId="0" applyFont="1" applyBorder="1"/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quotePrefix="1" applyFont="1" applyAlignment="1">
      <alignment vertical="center"/>
    </xf>
    <xf numFmtId="0" fontId="45" fillId="0" borderId="0" xfId="0" applyFont="1" applyAlignment="1">
      <alignment horizontal="left" vertical="center" indent="3"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2" fontId="16" fillId="0" borderId="0" xfId="0" applyNumberFormat="1" applyFont="1" applyAlignment="1">
      <alignment vertical="top" wrapText="1"/>
    </xf>
    <xf numFmtId="2" fontId="17" fillId="0" borderId="0" xfId="0" applyNumberFormat="1" applyFont="1" applyBorder="1" applyAlignment="1"/>
    <xf numFmtId="2" fontId="17" fillId="0" borderId="0" xfId="0" applyNumberFormat="1" applyFont="1" applyBorder="1"/>
    <xf numFmtId="0" fontId="28" fillId="0" borderId="1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2" fontId="17" fillId="0" borderId="2" xfId="0" applyNumberFormat="1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2" fontId="17" fillId="0" borderId="3" xfId="0" applyNumberFormat="1" applyFont="1" applyBorder="1"/>
    <xf numFmtId="0" fontId="17" fillId="0" borderId="4" xfId="0" applyFont="1" applyBorder="1" applyAlignment="1">
      <alignment vertical="top" wrapText="1"/>
    </xf>
    <xf numFmtId="2" fontId="17" fillId="0" borderId="4" xfId="0" applyNumberFormat="1" applyFont="1" applyBorder="1"/>
    <xf numFmtId="2" fontId="17" fillId="0" borderId="3" xfId="0" applyNumberFormat="1" applyFont="1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6" xfId="0" applyFont="1" applyBorder="1" applyAlignment="1">
      <alignment vertical="top" wrapText="1"/>
    </xf>
    <xf numFmtId="0" fontId="16" fillId="0" borderId="1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right" vertical="top"/>
    </xf>
    <xf numFmtId="0" fontId="18" fillId="0" borderId="2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left" vertical="top" wrapText="1"/>
    </xf>
    <xf numFmtId="0" fontId="16" fillId="0" borderId="7" xfId="0" applyFont="1" applyBorder="1" applyAlignment="1">
      <alignment vertical="top" wrapText="1"/>
    </xf>
    <xf numFmtId="0" fontId="16" fillId="0" borderId="7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8" fillId="2" borderId="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6" fillId="0" borderId="4" xfId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/>
    </xf>
    <xf numFmtId="0" fontId="16" fillId="0" borderId="0" xfId="1" applyFont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/>
    </xf>
    <xf numFmtId="0" fontId="16" fillId="0" borderId="0" xfId="0" applyFont="1" applyAlignment="1">
      <alignment horizontal="left" vertical="top" wrapText="1"/>
    </xf>
    <xf numFmtId="0" fontId="16" fillId="0" borderId="4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vertical="top" wrapText="1"/>
    </xf>
    <xf numFmtId="0" fontId="0" fillId="0" borderId="0" xfId="0" applyAlignment="1"/>
    <xf numFmtId="0" fontId="17" fillId="0" borderId="0" xfId="0" applyFont="1" applyBorder="1" applyAlignment="1"/>
    <xf numFmtId="0" fontId="17" fillId="0" borderId="0" xfId="3" applyFont="1" applyBorder="1" applyAlignment="1">
      <alignment horizontal="left" vertical="top"/>
    </xf>
    <xf numFmtId="0" fontId="16" fillId="0" borderId="0" xfId="3" applyFont="1" applyAlignment="1">
      <alignment horizontal="left" vertical="top" wrapText="1"/>
    </xf>
    <xf numFmtId="0" fontId="17" fillId="0" borderId="0" xfId="3" applyFont="1" applyBorder="1" applyAlignment="1">
      <alignment horizontal="left"/>
    </xf>
    <xf numFmtId="0" fontId="17" fillId="0" borderId="0" xfId="3" applyFont="1" applyBorder="1" applyAlignment="1">
      <alignment horizontal="left" vertical="top" wrapText="1"/>
    </xf>
    <xf numFmtId="0" fontId="17" fillId="0" borderId="0" xfId="0" applyFont="1" applyBorder="1" applyAlignment="1">
      <alignment horizontal="left"/>
    </xf>
    <xf numFmtId="0" fontId="16" fillId="0" borderId="2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top" wrapText="1"/>
    </xf>
    <xf numFmtId="0" fontId="18" fillId="0" borderId="6" xfId="1" applyFont="1" applyBorder="1" applyAlignment="1">
      <alignment horizontal="center" vertical="top" wrapText="1"/>
    </xf>
    <xf numFmtId="0" fontId="17" fillId="0" borderId="21" xfId="1" applyFont="1" applyBorder="1" applyAlignment="1">
      <alignment horizontal="left" vertical="top" wrapText="1"/>
    </xf>
    <xf numFmtId="0" fontId="0" fillId="0" borderId="21" xfId="0" applyBorder="1" applyAlignment="1">
      <alignment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wrapText="1"/>
    </xf>
    <xf numFmtId="0" fontId="0" fillId="0" borderId="0" xfId="0" applyAlignment="1">
      <alignment vertical="top"/>
    </xf>
  </cellXfs>
  <cellStyles count="5">
    <cellStyle name="Comma 2" xfId="2"/>
    <cellStyle name="Hyperlink" xfId="4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0000FF"/>
      <color rgb="FFEE7DF1"/>
      <color rgb="FFFF00FF"/>
      <color rgb="FFD1FFE6"/>
      <color rgb="FFE7FFF2"/>
      <color rgb="FF7DFFB8"/>
      <color rgb="FF006600"/>
      <color rgb="FF00823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511467</xdr:colOff>
      <xdr:row>5</xdr:row>
      <xdr:rowOff>87171</xdr:rowOff>
    </xdr:from>
    <xdr:to>
      <xdr:col>26</xdr:col>
      <xdr:colOff>328471</xdr:colOff>
      <xdr:row>10</xdr:row>
      <xdr:rowOff>404091</xdr:rowOff>
    </xdr:to>
    <xdr:sp macro="" textlink="">
      <xdr:nvSpPr>
        <xdr:cNvPr id="2" name="TextBox 1"/>
        <xdr:cNvSpPr txBox="1"/>
      </xdr:nvSpPr>
      <xdr:spPr>
        <a:xfrm>
          <a:off x="13630567" y="1979471"/>
          <a:ext cx="5989204" cy="4596820"/>
        </a:xfrm>
        <a:prstGeom prst="rect">
          <a:avLst/>
        </a:prstGeom>
        <a:solidFill>
          <a:srgbClr val="D1FFE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คำอธิบาย</a:t>
          </a:r>
        </a:p>
        <a:p>
          <a:r>
            <a:rPr lang="th-TH" sz="1600" b="1">
              <a:latin typeface="TH SarabunPSK" pitchFamily="34" charset="-34"/>
              <a:cs typeface="TH SarabunPSK" pitchFamily="34" charset="-34"/>
            </a:rPr>
            <a:t>1)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 เกณฑ์การให้คะแนน 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-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องค์ประกอบที่ 1 และ 5 ไม่ต้องใส่เนื่องจากเกณฑ์การประเมินแต่ละตัวชี้วัด </a:t>
          </a:r>
        </a:p>
        <a:p>
          <a:r>
            <a:rPr lang="th-TH" sz="1600" baseline="0">
              <a:latin typeface="TH SarabunPSK" pitchFamily="34" charset="-34"/>
              <a:cs typeface="TH SarabunPSK" pitchFamily="34" charset="-34"/>
            </a:rPr>
            <a:t>    มีลักษณะไม่เหมือนกัน</a:t>
          </a:r>
        </a:p>
        <a:p>
          <a:r>
            <a:rPr lang="th-TH" sz="1600" b="1" baseline="0">
              <a:latin typeface="TH SarabunPSK" pitchFamily="34" charset="-34"/>
              <a:cs typeface="TH SarabunPSK" pitchFamily="34" charset="-34"/>
            </a:rPr>
            <a:t>2) น้ำหนัก -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ใส่น้ำหนักของตัวชี้วัดแต่ละตัว ให้มีน้ำหนักรวม แต่ละองค์ประกอบ 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=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100 </a:t>
          </a:r>
        </a:p>
        <a:p>
          <a:r>
            <a:rPr lang="th-TH" sz="1600" b="1" baseline="0">
              <a:latin typeface="TH SarabunPSK" pitchFamily="34" charset="-34"/>
              <a:cs typeface="TH SarabunPSK" pitchFamily="34" charset="-34"/>
            </a:rPr>
            <a:t>3) คะแนนที่ได้ -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ให้นำตัวเลขคะแนนที่ได้ ของแต่ละตัวชี้วัดมาใส่</a:t>
          </a:r>
        </a:p>
        <a:p>
          <a:r>
            <a:rPr lang="th-TH" sz="1600" b="1" baseline="0">
              <a:latin typeface="TH SarabunPSK" pitchFamily="34" charset="-34"/>
              <a:cs typeface="TH SarabunPSK" pitchFamily="34" charset="-34"/>
            </a:rPr>
            <a:t>4) ผลการดำเนินงาน (</a:t>
          </a:r>
          <a:r>
            <a:rPr lang="en-US" sz="1600" b="1" baseline="0">
              <a:latin typeface="TH SarabunPSK" pitchFamily="34" charset="-34"/>
              <a:cs typeface="TH SarabunPSK" pitchFamily="34" charset="-34"/>
            </a:rPr>
            <a:t>Si)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 -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เปรียบเทียบคะแนนที่ได้ กับเกณฑ์การให้คะแนน ตามหมายเหตุข้อ1 </a:t>
          </a:r>
        </a:p>
        <a:p>
          <a:r>
            <a:rPr lang="th-TH" sz="1600" baseline="0">
              <a:latin typeface="TH SarabunPSK" pitchFamily="34" charset="-34"/>
              <a:cs typeface="TH SarabunPSK" pitchFamily="34" charset="-34"/>
            </a:rPr>
            <a:t>    ท้ายตาราง เพื่อจัดกลุ่มผลการดำเนินงานเป็น 3 กลุ่ม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(คือคะแนน 1.0000–1.9999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=1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คะแนน2- 3.9999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=2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</a:t>
          </a:r>
        </a:p>
        <a:p>
          <a:r>
            <a:rPr lang="th-TH" sz="1600" baseline="0">
              <a:latin typeface="TH SarabunPSK" pitchFamily="34" charset="-34"/>
              <a:cs typeface="TH SarabunPSK" pitchFamily="34" charset="-34"/>
            </a:rPr>
            <a:t>    คะแนน 4 ขึ้นไป 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=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3)  </a:t>
          </a:r>
        </a:p>
        <a:p>
          <a:r>
            <a:rPr lang="th-TH" sz="1600" b="1" baseline="0">
              <a:latin typeface="TH SarabunPSK" pitchFamily="34" charset="-34"/>
              <a:cs typeface="TH SarabunPSK" pitchFamily="34" charset="-34"/>
            </a:rPr>
            <a:t>5) รายการเอกสารผลการดำเนินงาน -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องค์ประกอบที่1-4 ให้ใช้เอกสารรายงาน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SAR </a:t>
          </a:r>
          <a:endParaRPr lang="th-TH" sz="1600" baseline="0">
            <a:latin typeface="TH SarabunPSK" pitchFamily="34" charset="-34"/>
            <a:cs typeface="TH SarabunPSK" pitchFamily="34" charset="-34"/>
          </a:endParaRPr>
        </a:p>
        <a:p>
          <a:r>
            <a:rPr lang="en-US" sz="1600" b="1" baseline="0">
              <a:latin typeface="TH SarabunPSK" pitchFamily="34" charset="-34"/>
              <a:cs typeface="TH SarabunPSK" pitchFamily="34" charset="-34"/>
            </a:rPr>
            <a:t>6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) คะแนนถ่วงน้ำหนัก 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=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น้ำหนัก 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x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ผลการดำเนินงาน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(Si)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(คือ 1 หรือ 2 หรือ 3)</a:t>
          </a:r>
        </a:p>
        <a:p>
          <a:r>
            <a:rPr lang="th-TH" sz="1600" b="1" baseline="0">
              <a:latin typeface="TH SarabunPSK" pitchFamily="34" charset="-34"/>
              <a:cs typeface="TH SarabunPSK" pitchFamily="34" charset="-34"/>
            </a:rPr>
            <a:t>7) ค่าคะแนน (เต็ม 3 คะแนน) 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=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คะแนนรวมถ่วงน้ำหนักแต่ละองค์ประกอบ</a:t>
          </a:r>
          <a:r>
            <a:rPr lang="th-TH" sz="1600" baseline="0">
              <a:latin typeface="Tempus Sans ITC"/>
              <a:cs typeface="TH SarabunPSK" pitchFamily="34" charset="-34"/>
            </a:rPr>
            <a:t>÷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น้ำหนัก100 </a:t>
          </a:r>
        </a:p>
        <a:p>
          <a:r>
            <a:rPr lang="th-TH" sz="1600" baseline="0">
              <a:latin typeface="TH SarabunPSK" pitchFamily="34" charset="-34"/>
              <a:cs typeface="TH SarabunPSK" pitchFamily="34" charset="-34"/>
            </a:rPr>
            <a:t>    ใส่ตัวเลขในบรรทัดสรุปแต่ละองค์ประกอบ</a:t>
          </a:r>
        </a:p>
        <a:p>
          <a:r>
            <a:rPr lang="th-TH" sz="1600" b="1" baseline="0">
              <a:latin typeface="TH SarabunPSK" pitchFamily="34" charset="-34"/>
              <a:cs typeface="TH SarabunPSK" pitchFamily="34" charset="-34"/>
            </a:rPr>
            <a:t>8) ประสิทธิภาพในการดำเนินงานและศักยภาพ - </a:t>
          </a:r>
          <a:r>
            <a:rPr lang="th-TH" sz="1600" b="0" baseline="0">
              <a:latin typeface="TH SarabunPSK" pitchFamily="34" charset="-34"/>
              <a:cs typeface="TH SarabunPSK" pitchFamily="34" charset="-34"/>
            </a:rPr>
            <a:t>เปรียบเทียบค่าคะแนนในข้อ7 ตามหมายเหตุข้อ3ท้ายตาราง   </a:t>
          </a:r>
        </a:p>
        <a:p>
          <a:r>
            <a:rPr lang="th-TH" sz="1600" b="0" baseline="0">
              <a:latin typeface="TH SarabunPSK" pitchFamily="34" charset="-34"/>
              <a:cs typeface="TH SarabunPSK" pitchFamily="34" charset="-34"/>
            </a:rPr>
            <a:t>    สรุปว่า  "ต่ำกว่าเป้าหมาย" หรือ "เป็นไปตามเป้าหมาย" หรือ "สูงกว่าเป้าหมาย"   </a:t>
          </a:r>
        </a:p>
        <a:p>
          <a:r>
            <a:rPr lang="th-TH" sz="1600" b="0" baseline="0">
              <a:latin typeface="TH SarabunPSK" pitchFamily="34" charset="-34"/>
              <a:cs typeface="TH SarabunPSK" pitchFamily="34" charset="-34"/>
            </a:rPr>
            <a:t>         </a:t>
          </a:r>
          <a:r>
            <a:rPr lang="th-TH" sz="16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ทั้งนี้  ข้อที่ 4 - 8 กลุ่มพัฒนาระบบบริหารสามารถกรอกข้อมูลให้ก็ได้</a:t>
          </a:r>
        </a:p>
        <a:p>
          <a:endParaRPr lang="th-TH" sz="1600" b="0" baseline="0">
            <a:latin typeface="TH SarabunPSK" pitchFamily="34" charset="-34"/>
            <a:cs typeface="TH SarabunPSK" pitchFamily="34" charset="-34"/>
          </a:endParaRPr>
        </a:p>
        <a:p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216487</xdr:colOff>
      <xdr:row>5</xdr:row>
      <xdr:rowOff>225137</xdr:rowOff>
    </xdr:from>
    <xdr:to>
      <xdr:col>7</xdr:col>
      <xdr:colOff>396487</xdr:colOff>
      <xdr:row>5</xdr:row>
      <xdr:rowOff>405137</xdr:rowOff>
    </xdr:to>
    <xdr:sp macro="" textlink="">
      <xdr:nvSpPr>
        <xdr:cNvPr id="3" name="Oval 2"/>
        <xdr:cNvSpPr/>
      </xdr:nvSpPr>
      <xdr:spPr>
        <a:xfrm>
          <a:off x="5775623" y="1930978"/>
          <a:ext cx="180000" cy="180000"/>
        </a:xfrm>
        <a:prstGeom prst="ellipse">
          <a:avLst/>
        </a:prstGeom>
        <a:solidFill>
          <a:srgbClr val="EE7DF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latin typeface="TH SarabunPSK" pitchFamily="34" charset="-34"/>
              <a:cs typeface="TH SarabunPSK" pitchFamily="34" charset="-34"/>
            </a:rPr>
            <a:t>2</a:t>
          </a:r>
          <a:endParaRPr lang="th-TH" sz="12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74487</xdr:colOff>
      <xdr:row>4</xdr:row>
      <xdr:rowOff>394857</xdr:rowOff>
    </xdr:from>
    <xdr:to>
      <xdr:col>4</xdr:col>
      <xdr:colOff>254487</xdr:colOff>
      <xdr:row>4</xdr:row>
      <xdr:rowOff>574857</xdr:rowOff>
    </xdr:to>
    <xdr:sp macro="" textlink="">
      <xdr:nvSpPr>
        <xdr:cNvPr id="4" name="Oval 3"/>
        <xdr:cNvSpPr/>
      </xdr:nvSpPr>
      <xdr:spPr>
        <a:xfrm>
          <a:off x="4334760" y="1468584"/>
          <a:ext cx="180000" cy="180000"/>
        </a:xfrm>
        <a:prstGeom prst="ellipse">
          <a:avLst/>
        </a:prstGeom>
        <a:solidFill>
          <a:srgbClr val="EE7DF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latin typeface="TH SarabunPSK" pitchFamily="34" charset="-34"/>
              <a:cs typeface="TH SarabunPSK" pitchFamily="34" charset="-34"/>
            </a:rPr>
            <a:t>1</a:t>
          </a:r>
        </a:p>
      </xdr:txBody>
    </xdr:sp>
    <xdr:clientData/>
  </xdr:twoCellAnchor>
  <xdr:twoCellAnchor>
    <xdr:from>
      <xdr:col>9</xdr:col>
      <xdr:colOff>213023</xdr:colOff>
      <xdr:row>5</xdr:row>
      <xdr:rowOff>221673</xdr:rowOff>
    </xdr:from>
    <xdr:to>
      <xdr:col>9</xdr:col>
      <xdr:colOff>393023</xdr:colOff>
      <xdr:row>5</xdr:row>
      <xdr:rowOff>401673</xdr:rowOff>
    </xdr:to>
    <xdr:sp macro="" textlink="">
      <xdr:nvSpPr>
        <xdr:cNvPr id="5" name="Oval 4"/>
        <xdr:cNvSpPr/>
      </xdr:nvSpPr>
      <xdr:spPr>
        <a:xfrm>
          <a:off x="6897841" y="1927514"/>
          <a:ext cx="180000" cy="180000"/>
        </a:xfrm>
        <a:prstGeom prst="ellipse">
          <a:avLst/>
        </a:prstGeom>
        <a:solidFill>
          <a:srgbClr val="EE7DF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latin typeface="TH SarabunPSK" pitchFamily="34" charset="-34"/>
              <a:cs typeface="TH SarabunPSK" pitchFamily="34" charset="-34"/>
            </a:rPr>
            <a:t>3</a:t>
          </a:r>
          <a:endParaRPr lang="th-TH" sz="12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12</xdr:col>
      <xdr:colOff>311727</xdr:colOff>
      <xdr:row>4</xdr:row>
      <xdr:rowOff>398318</xdr:rowOff>
    </xdr:from>
    <xdr:to>
      <xdr:col>12</xdr:col>
      <xdr:colOff>491727</xdr:colOff>
      <xdr:row>4</xdr:row>
      <xdr:rowOff>578318</xdr:rowOff>
    </xdr:to>
    <xdr:sp macro="" textlink="">
      <xdr:nvSpPr>
        <xdr:cNvPr id="6" name="Oval 5"/>
        <xdr:cNvSpPr/>
      </xdr:nvSpPr>
      <xdr:spPr>
        <a:xfrm>
          <a:off x="9689522" y="1472045"/>
          <a:ext cx="180000" cy="180000"/>
        </a:xfrm>
        <a:prstGeom prst="ellipse">
          <a:avLst/>
        </a:prstGeom>
        <a:solidFill>
          <a:srgbClr val="EE7DF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latin typeface="TH SarabunPSK" pitchFamily="34" charset="-34"/>
              <a:cs typeface="TH SarabunPSK" pitchFamily="34" charset="-34"/>
            </a:rPr>
            <a:t>4</a:t>
          </a:r>
          <a:endParaRPr lang="th-TH" sz="12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13</xdr:col>
      <xdr:colOff>273627</xdr:colOff>
      <xdr:row>5</xdr:row>
      <xdr:rowOff>230332</xdr:rowOff>
    </xdr:from>
    <xdr:to>
      <xdr:col>13</xdr:col>
      <xdr:colOff>453627</xdr:colOff>
      <xdr:row>5</xdr:row>
      <xdr:rowOff>410332</xdr:rowOff>
    </xdr:to>
    <xdr:sp macro="" textlink="">
      <xdr:nvSpPr>
        <xdr:cNvPr id="7" name="Oval 6"/>
        <xdr:cNvSpPr/>
      </xdr:nvSpPr>
      <xdr:spPr>
        <a:xfrm>
          <a:off x="10586604" y="1936173"/>
          <a:ext cx="180000" cy="180000"/>
        </a:xfrm>
        <a:prstGeom prst="ellipse">
          <a:avLst/>
        </a:prstGeom>
        <a:solidFill>
          <a:srgbClr val="EE7DF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latin typeface="TH SarabunPSK" pitchFamily="34" charset="-34"/>
              <a:cs typeface="TH SarabunPSK" pitchFamily="34" charset="-34"/>
            </a:rPr>
            <a:t>5</a:t>
          </a:r>
          <a:endParaRPr lang="th-TH" sz="12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14</xdr:col>
      <xdr:colOff>270163</xdr:colOff>
      <xdr:row>5</xdr:row>
      <xdr:rowOff>226869</xdr:rowOff>
    </xdr:from>
    <xdr:to>
      <xdr:col>14</xdr:col>
      <xdr:colOff>450163</xdr:colOff>
      <xdr:row>5</xdr:row>
      <xdr:rowOff>406869</xdr:rowOff>
    </xdr:to>
    <xdr:sp macro="" textlink="">
      <xdr:nvSpPr>
        <xdr:cNvPr id="8" name="Oval 7"/>
        <xdr:cNvSpPr/>
      </xdr:nvSpPr>
      <xdr:spPr>
        <a:xfrm>
          <a:off x="11267208" y="1932710"/>
          <a:ext cx="180000" cy="180000"/>
        </a:xfrm>
        <a:prstGeom prst="ellipse">
          <a:avLst/>
        </a:prstGeom>
        <a:solidFill>
          <a:srgbClr val="EE7DF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latin typeface="TH SarabunPSK" pitchFamily="34" charset="-34"/>
              <a:cs typeface="TH SarabunPSK" pitchFamily="34" charset="-34"/>
            </a:rPr>
            <a:t>6</a:t>
          </a:r>
          <a:endParaRPr lang="th-TH" sz="12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15</xdr:col>
      <xdr:colOff>223403</xdr:colOff>
      <xdr:row>5</xdr:row>
      <xdr:rowOff>214746</xdr:rowOff>
    </xdr:from>
    <xdr:to>
      <xdr:col>15</xdr:col>
      <xdr:colOff>403403</xdr:colOff>
      <xdr:row>5</xdr:row>
      <xdr:rowOff>394746</xdr:rowOff>
    </xdr:to>
    <xdr:sp macro="" textlink="">
      <xdr:nvSpPr>
        <xdr:cNvPr id="9" name="Oval 8"/>
        <xdr:cNvSpPr/>
      </xdr:nvSpPr>
      <xdr:spPr>
        <a:xfrm>
          <a:off x="11904517" y="1920587"/>
          <a:ext cx="180000" cy="180000"/>
        </a:xfrm>
        <a:prstGeom prst="ellipse">
          <a:avLst/>
        </a:prstGeom>
        <a:solidFill>
          <a:srgbClr val="EE7DF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latin typeface="TH SarabunPSK" pitchFamily="34" charset="-34"/>
              <a:cs typeface="TH SarabunPSK" pitchFamily="34" charset="-34"/>
            </a:rPr>
            <a:t>7</a:t>
          </a:r>
          <a:endParaRPr lang="th-TH" sz="12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16</xdr:col>
      <xdr:colOff>323848</xdr:colOff>
      <xdr:row>5</xdr:row>
      <xdr:rowOff>219941</xdr:rowOff>
    </xdr:from>
    <xdr:to>
      <xdr:col>16</xdr:col>
      <xdr:colOff>503848</xdr:colOff>
      <xdr:row>5</xdr:row>
      <xdr:rowOff>399941</xdr:rowOff>
    </xdr:to>
    <xdr:sp macro="" textlink="">
      <xdr:nvSpPr>
        <xdr:cNvPr id="10" name="Oval 9"/>
        <xdr:cNvSpPr/>
      </xdr:nvSpPr>
      <xdr:spPr>
        <a:xfrm>
          <a:off x="12689030" y="1925782"/>
          <a:ext cx="180000" cy="180000"/>
        </a:xfrm>
        <a:prstGeom prst="ellipse">
          <a:avLst/>
        </a:prstGeom>
        <a:solidFill>
          <a:srgbClr val="EE7DF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latin typeface="TH SarabunPSK" pitchFamily="34" charset="-34"/>
              <a:cs typeface="TH SarabunPSK" pitchFamily="34" charset="-34"/>
            </a:rPr>
            <a:t>8</a:t>
          </a:r>
          <a:endParaRPr lang="th-TH" sz="12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</xdr:row>
      <xdr:rowOff>45720</xdr:rowOff>
    </xdr:from>
    <xdr:to>
      <xdr:col>3</xdr:col>
      <xdr:colOff>457200</xdr:colOff>
      <xdr:row>1</xdr:row>
      <xdr:rowOff>388620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17220" y="434340"/>
          <a:ext cx="2590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121920</xdr:colOff>
      <xdr:row>1</xdr:row>
      <xdr:rowOff>38100</xdr:rowOff>
    </xdr:from>
    <xdr:to>
      <xdr:col>8</xdr:col>
      <xdr:colOff>220980</xdr:colOff>
      <xdr:row>1</xdr:row>
      <xdr:rowOff>381000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56660" y="426720"/>
          <a:ext cx="13030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243840</xdr:colOff>
      <xdr:row>1</xdr:row>
      <xdr:rowOff>129540</xdr:rowOff>
    </xdr:from>
    <xdr:to>
      <xdr:col>8</xdr:col>
      <xdr:colOff>342900</xdr:colOff>
      <xdr:row>2</xdr:row>
      <xdr:rowOff>76200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878580" y="518160"/>
          <a:ext cx="130302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190500</xdr:colOff>
      <xdr:row>16</xdr:row>
      <xdr:rowOff>259080</xdr:rowOff>
    </xdr:from>
    <xdr:to>
      <xdr:col>9</xdr:col>
      <xdr:colOff>464820</xdr:colOff>
      <xdr:row>17</xdr:row>
      <xdr:rowOff>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64820" y="6080760"/>
          <a:ext cx="53340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60960</xdr:colOff>
      <xdr:row>15</xdr:row>
      <xdr:rowOff>243840</xdr:rowOff>
    </xdr:from>
    <xdr:to>
      <xdr:col>9</xdr:col>
      <xdr:colOff>441960</xdr:colOff>
      <xdr:row>17</xdr:row>
      <xdr:rowOff>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35280" y="5775960"/>
          <a:ext cx="54406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15</xdr:row>
      <xdr:rowOff>187729</xdr:rowOff>
    </xdr:from>
    <xdr:to>
      <xdr:col>9</xdr:col>
      <xdr:colOff>103909</xdr:colOff>
      <xdr:row>16</xdr:row>
      <xdr:rowOff>250074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0" y="5715693"/>
          <a:ext cx="5784273" cy="353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</xdr:row>
      <xdr:rowOff>0</xdr:rowOff>
    </xdr:from>
    <xdr:to>
      <xdr:col>2</xdr:col>
      <xdr:colOff>2194560</xdr:colOff>
      <xdr:row>2</xdr:row>
      <xdr:rowOff>7620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541020" y="327660"/>
          <a:ext cx="252984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2735580</xdr:colOff>
      <xdr:row>1</xdr:row>
      <xdr:rowOff>7620</xdr:rowOff>
    </xdr:from>
    <xdr:to>
      <xdr:col>3</xdr:col>
      <xdr:colOff>182880</xdr:colOff>
      <xdr:row>2</xdr:row>
      <xdr:rowOff>22860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611880" y="335280"/>
          <a:ext cx="138684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1061962070501413/?fref=ts" TargetMode="External"/><Relationship Id="rId2" Type="http://schemas.openxmlformats.org/officeDocument/2006/relationships/hyperlink" Target="http://inspection.anamai.moph.go.th/inspection" TargetMode="External"/><Relationship Id="rId1" Type="http://schemas.openxmlformats.org/officeDocument/2006/relationships/hyperlink" Target="http://inspection.anamai.moph.go.th/uploads/manual/dohinspectionmanual2559.pdf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Q41"/>
  <sheetViews>
    <sheetView topLeftCell="A10" zoomScale="60" zoomScaleNormal="60" workbookViewId="0">
      <selection activeCell="K9" sqref="K9"/>
    </sheetView>
  </sheetViews>
  <sheetFormatPr defaultColWidth="9" defaultRowHeight="24.6" x14ac:dyDescent="0.7"/>
  <cols>
    <col min="1" max="1" width="16" style="1" customWidth="1"/>
    <col min="2" max="2" width="28.5" style="1" customWidth="1"/>
    <col min="3" max="7" width="5.59765625" style="1" customWidth="1"/>
    <col min="8" max="8" width="7" style="7" customWidth="1"/>
    <col min="9" max="9" width="7.69921875" style="92" customWidth="1"/>
    <col min="10" max="10" width="7.69921875" style="1" customWidth="1"/>
    <col min="11" max="11" width="12.19921875" style="1" customWidth="1"/>
    <col min="12" max="12" width="15.3984375" style="1" customWidth="1"/>
    <col min="13" max="13" width="12.19921875" style="1" customWidth="1"/>
    <col min="14" max="15" width="9" style="1"/>
    <col min="16" max="16" width="9" style="1" customWidth="1"/>
    <col min="17" max="17" width="10.3984375" style="1" customWidth="1"/>
    <col min="18" max="16384" width="9" style="1"/>
  </cols>
  <sheetData>
    <row r="1" spans="1:17" x14ac:dyDescent="0.7">
      <c r="A1" s="216" t="s">
        <v>13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x14ac:dyDescent="0.7">
      <c r="A2" s="216" t="s">
        <v>132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7" x14ac:dyDescent="0.7">
      <c r="A3" s="217" t="s">
        <v>440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</row>
    <row r="5" spans="1:17" ht="49.5" customHeight="1" x14ac:dyDescent="0.7">
      <c r="A5" s="218" t="s">
        <v>12</v>
      </c>
      <c r="B5" s="218" t="s">
        <v>0</v>
      </c>
      <c r="C5" s="218" t="s">
        <v>1</v>
      </c>
      <c r="D5" s="224"/>
      <c r="E5" s="224"/>
      <c r="F5" s="224"/>
      <c r="G5" s="224"/>
      <c r="H5" s="218" t="s">
        <v>139</v>
      </c>
      <c r="I5" s="219" t="s">
        <v>10</v>
      </c>
      <c r="J5" s="220" t="s">
        <v>135</v>
      </c>
      <c r="K5" s="218" t="s">
        <v>34</v>
      </c>
      <c r="L5" s="218"/>
      <c r="M5" s="218"/>
      <c r="N5" s="222" t="s">
        <v>24</v>
      </c>
      <c r="O5" s="219" t="s">
        <v>138</v>
      </c>
      <c r="P5" s="219" t="s">
        <v>4</v>
      </c>
      <c r="Q5" s="221" t="s">
        <v>11</v>
      </c>
    </row>
    <row r="6" spans="1:17" ht="42" x14ac:dyDescent="0.7">
      <c r="A6" s="218"/>
      <c r="B6" s="218"/>
      <c r="C6" s="2">
        <v>1</v>
      </c>
      <c r="D6" s="2">
        <v>2</v>
      </c>
      <c r="E6" s="2">
        <v>3</v>
      </c>
      <c r="F6" s="2">
        <v>4</v>
      </c>
      <c r="G6" s="2">
        <v>5</v>
      </c>
      <c r="H6" s="218"/>
      <c r="I6" s="219"/>
      <c r="J6" s="220"/>
      <c r="K6" s="8" t="s">
        <v>3</v>
      </c>
      <c r="L6" s="8" t="s">
        <v>9</v>
      </c>
      <c r="M6" s="8" t="s">
        <v>2</v>
      </c>
      <c r="N6" s="223"/>
      <c r="O6" s="219"/>
      <c r="P6" s="219"/>
      <c r="Q6" s="219"/>
    </row>
    <row r="7" spans="1:17" ht="98.4" x14ac:dyDescent="0.7">
      <c r="A7" s="229" t="s">
        <v>38</v>
      </c>
      <c r="B7" s="4" t="s">
        <v>23</v>
      </c>
      <c r="C7" s="235"/>
      <c r="D7" s="236"/>
      <c r="E7" s="236"/>
      <c r="F7" s="236"/>
      <c r="G7" s="237"/>
      <c r="H7" s="87"/>
      <c r="I7" s="10"/>
      <c r="J7" s="88"/>
      <c r="K7" s="88"/>
      <c r="L7" s="88"/>
      <c r="M7" s="88"/>
      <c r="N7" s="86" t="s">
        <v>126</v>
      </c>
      <c r="O7" s="88"/>
      <c r="P7" s="93"/>
      <c r="Q7" s="93"/>
    </row>
    <row r="8" spans="1:17" ht="73.8" x14ac:dyDescent="0.7">
      <c r="A8" s="230"/>
      <c r="B8" s="4" t="s">
        <v>140</v>
      </c>
      <c r="C8" s="235" t="s">
        <v>35</v>
      </c>
      <c r="D8" s="236"/>
      <c r="E8" s="236"/>
      <c r="F8" s="236"/>
      <c r="G8" s="237"/>
      <c r="H8" s="87">
        <v>20</v>
      </c>
      <c r="I8" s="10">
        <v>5</v>
      </c>
      <c r="J8" s="88">
        <v>5</v>
      </c>
      <c r="K8" s="88"/>
      <c r="L8" s="88"/>
      <c r="M8" s="88">
        <v>3</v>
      </c>
      <c r="N8" s="88" t="s">
        <v>14</v>
      </c>
      <c r="O8" s="88">
        <f>H8*M8</f>
        <v>60</v>
      </c>
      <c r="P8" s="93"/>
      <c r="Q8" s="93"/>
    </row>
    <row r="9" spans="1:17" ht="73.8" x14ac:dyDescent="0.7">
      <c r="A9" s="230"/>
      <c r="B9" s="4" t="s">
        <v>141</v>
      </c>
      <c r="C9" s="235" t="s">
        <v>35</v>
      </c>
      <c r="D9" s="236"/>
      <c r="E9" s="236"/>
      <c r="F9" s="236"/>
      <c r="G9" s="237"/>
      <c r="H9" s="87">
        <v>20</v>
      </c>
      <c r="I9" s="10">
        <v>5</v>
      </c>
      <c r="J9" s="88">
        <v>5</v>
      </c>
      <c r="K9" s="88"/>
      <c r="L9" s="88"/>
      <c r="M9" s="88">
        <v>3</v>
      </c>
      <c r="N9" s="88"/>
      <c r="O9" s="88">
        <f>H9*M9</f>
        <v>60</v>
      </c>
      <c r="P9" s="93"/>
      <c r="Q9" s="93"/>
    </row>
    <row r="10" spans="1:17" ht="49.2" x14ac:dyDescent="0.7">
      <c r="A10" s="230"/>
      <c r="B10" s="4" t="s">
        <v>191</v>
      </c>
      <c r="C10" s="235" t="s">
        <v>35</v>
      </c>
      <c r="D10" s="236"/>
      <c r="E10" s="236"/>
      <c r="F10" s="236"/>
      <c r="G10" s="237"/>
      <c r="H10" s="87">
        <v>20</v>
      </c>
      <c r="I10" s="10">
        <v>5</v>
      </c>
      <c r="J10" s="88">
        <v>5</v>
      </c>
      <c r="K10" s="88"/>
      <c r="L10" s="88"/>
      <c r="M10" s="88">
        <v>3</v>
      </c>
      <c r="N10" s="88"/>
      <c r="O10" s="88">
        <f>H10*M10</f>
        <v>60</v>
      </c>
      <c r="P10" s="93"/>
      <c r="Q10" s="93"/>
    </row>
    <row r="11" spans="1:17" ht="73.8" x14ac:dyDescent="0.7">
      <c r="A11" s="230"/>
      <c r="B11" s="4" t="s">
        <v>192</v>
      </c>
      <c r="C11" s="235" t="s">
        <v>35</v>
      </c>
      <c r="D11" s="236"/>
      <c r="E11" s="236"/>
      <c r="F11" s="236"/>
      <c r="G11" s="237"/>
      <c r="H11" s="87">
        <v>20</v>
      </c>
      <c r="I11" s="10">
        <v>5</v>
      </c>
      <c r="J11" s="88">
        <v>5</v>
      </c>
      <c r="K11" s="88"/>
      <c r="L11" s="88"/>
      <c r="M11" s="88">
        <v>3</v>
      </c>
      <c r="N11" s="88"/>
      <c r="O11" s="88">
        <f>H11*M11</f>
        <v>60</v>
      </c>
      <c r="P11" s="93"/>
      <c r="Q11" s="93"/>
    </row>
    <row r="12" spans="1:17" ht="73.8" x14ac:dyDescent="0.7">
      <c r="A12" s="231"/>
      <c r="B12" s="4" t="s">
        <v>238</v>
      </c>
      <c r="C12" s="235" t="s">
        <v>35</v>
      </c>
      <c r="D12" s="236"/>
      <c r="E12" s="236"/>
      <c r="F12" s="236"/>
      <c r="G12" s="237"/>
      <c r="H12" s="87">
        <v>20</v>
      </c>
      <c r="I12" s="85">
        <v>5</v>
      </c>
      <c r="J12" s="89">
        <v>5</v>
      </c>
      <c r="K12" s="89"/>
      <c r="L12" s="89"/>
      <c r="M12" s="89">
        <v>3</v>
      </c>
      <c r="N12" s="89"/>
      <c r="O12" s="88">
        <f>H12*M12</f>
        <v>60</v>
      </c>
      <c r="P12" s="93"/>
      <c r="Q12" s="93"/>
    </row>
    <row r="13" spans="1:17" x14ac:dyDescent="0.7">
      <c r="A13" s="18"/>
      <c r="B13" s="228" t="s">
        <v>5</v>
      </c>
      <c r="C13" s="228"/>
      <c r="D13" s="228"/>
      <c r="E13" s="228"/>
      <c r="F13" s="228"/>
      <c r="G13" s="228"/>
      <c r="H13" s="19">
        <v>100</v>
      </c>
      <c r="I13" s="90"/>
      <c r="J13" s="20"/>
      <c r="K13" s="20"/>
      <c r="L13" s="20"/>
      <c r="M13" s="20"/>
      <c r="N13" s="21"/>
      <c r="O13" s="16">
        <f>O12+O11+O10+O9+O8</f>
        <v>300</v>
      </c>
      <c r="P13" s="5">
        <f>O13/H13</f>
        <v>3</v>
      </c>
      <c r="Q13" s="5">
        <v>3</v>
      </c>
    </row>
    <row r="14" spans="1:17" ht="159.75" customHeight="1" x14ac:dyDescent="0.7">
      <c r="A14" s="9" t="s">
        <v>39</v>
      </c>
      <c r="B14" s="3" t="s">
        <v>125</v>
      </c>
      <c r="C14" s="10">
        <v>1</v>
      </c>
      <c r="D14" s="10">
        <v>2</v>
      </c>
      <c r="E14" s="10">
        <v>3</v>
      </c>
      <c r="F14" s="10">
        <v>4</v>
      </c>
      <c r="G14" s="10">
        <v>5</v>
      </c>
      <c r="H14" s="84"/>
      <c r="I14" s="85">
        <v>5</v>
      </c>
      <c r="J14" s="209">
        <v>5</v>
      </c>
      <c r="K14" s="17"/>
      <c r="L14" s="17"/>
      <c r="M14" s="17"/>
      <c r="N14" s="86" t="s">
        <v>126</v>
      </c>
      <c r="O14" s="5"/>
      <c r="P14" s="94"/>
      <c r="Q14" s="94"/>
    </row>
    <row r="15" spans="1:17" x14ac:dyDescent="0.7">
      <c r="A15" s="18"/>
      <c r="B15" s="232" t="s">
        <v>6</v>
      </c>
      <c r="C15" s="233"/>
      <c r="D15" s="233"/>
      <c r="E15" s="233"/>
      <c r="F15" s="233"/>
      <c r="G15" s="234"/>
      <c r="H15" s="19">
        <v>100</v>
      </c>
      <c r="I15" s="90"/>
      <c r="J15" s="20"/>
      <c r="K15" s="20"/>
      <c r="L15" s="20"/>
      <c r="M15" s="20"/>
      <c r="N15" s="21"/>
      <c r="O15" s="5">
        <v>100</v>
      </c>
      <c r="P15" s="5">
        <v>3</v>
      </c>
      <c r="Q15" s="5">
        <v>3</v>
      </c>
    </row>
    <row r="16" spans="1:17" ht="25.5" customHeight="1" x14ac:dyDescent="0.7">
      <c r="A16" s="238" t="s">
        <v>7</v>
      </c>
      <c r="B16" s="28" t="s">
        <v>16</v>
      </c>
      <c r="C16" s="5"/>
      <c r="D16" s="5"/>
      <c r="E16" s="5"/>
      <c r="F16" s="5"/>
      <c r="G16" s="5"/>
      <c r="H16" s="2" t="s">
        <v>14</v>
      </c>
      <c r="I16" s="91"/>
      <c r="J16" s="5"/>
      <c r="K16" s="5"/>
      <c r="L16" s="5"/>
      <c r="M16" s="5"/>
      <c r="N16" s="225" t="s">
        <v>126</v>
      </c>
      <c r="O16" s="5"/>
      <c r="P16" s="94"/>
      <c r="Q16" s="94"/>
    </row>
    <row r="17" spans="1:17" ht="42" x14ac:dyDescent="0.7">
      <c r="A17" s="238"/>
      <c r="B17" s="15" t="s">
        <v>17</v>
      </c>
      <c r="C17" s="10">
        <v>94</v>
      </c>
      <c r="D17" s="10">
        <v>95</v>
      </c>
      <c r="E17" s="10">
        <v>96</v>
      </c>
      <c r="F17" s="10">
        <v>97</v>
      </c>
      <c r="G17" s="10">
        <v>98</v>
      </c>
      <c r="H17" s="2">
        <v>20</v>
      </c>
      <c r="I17" s="10">
        <v>98</v>
      </c>
      <c r="J17" s="5">
        <v>94.56</v>
      </c>
      <c r="K17" s="5"/>
      <c r="L17" s="5"/>
      <c r="M17" s="5">
        <v>1</v>
      </c>
      <c r="N17" s="226"/>
      <c r="O17" s="88">
        <f>H17*M17</f>
        <v>20</v>
      </c>
      <c r="P17" s="94"/>
      <c r="Q17" s="94"/>
    </row>
    <row r="18" spans="1:17" ht="84" x14ac:dyDescent="0.7">
      <c r="A18" s="238"/>
      <c r="B18" s="28" t="s">
        <v>37</v>
      </c>
      <c r="C18" s="10">
        <v>75</v>
      </c>
      <c r="D18" s="10">
        <v>78</v>
      </c>
      <c r="E18" s="10">
        <v>81</v>
      </c>
      <c r="F18" s="10">
        <v>84</v>
      </c>
      <c r="G18" s="10">
        <v>87</v>
      </c>
      <c r="H18" s="2">
        <v>10</v>
      </c>
      <c r="I18" s="10">
        <v>87</v>
      </c>
      <c r="J18" s="5">
        <v>99.99</v>
      </c>
      <c r="K18" s="5"/>
      <c r="L18" s="5"/>
      <c r="M18" s="5">
        <v>3</v>
      </c>
      <c r="N18" s="226"/>
      <c r="O18" s="88">
        <f>H18*M18</f>
        <v>30</v>
      </c>
      <c r="P18" s="94"/>
      <c r="Q18" s="94"/>
    </row>
    <row r="19" spans="1:17" ht="42" x14ac:dyDescent="0.7">
      <c r="A19" s="238"/>
      <c r="B19" s="6" t="s">
        <v>36</v>
      </c>
      <c r="C19" s="10"/>
      <c r="D19" s="10"/>
      <c r="E19" s="10"/>
      <c r="F19" s="10"/>
      <c r="G19" s="10"/>
      <c r="H19" s="2" t="s">
        <v>14</v>
      </c>
      <c r="I19" s="10"/>
      <c r="J19" s="5"/>
      <c r="K19" s="5"/>
      <c r="L19" s="5"/>
      <c r="M19" s="5"/>
      <c r="N19" s="226"/>
      <c r="O19" s="5"/>
      <c r="P19" s="94"/>
      <c r="Q19" s="94"/>
    </row>
    <row r="20" spans="1:17" x14ac:dyDescent="0.7">
      <c r="A20" s="238"/>
      <c r="B20" s="6" t="s">
        <v>18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2">
        <v>10</v>
      </c>
      <c r="I20" s="10">
        <v>5</v>
      </c>
      <c r="J20" s="5">
        <v>2</v>
      </c>
      <c r="K20" s="5"/>
      <c r="L20" s="5"/>
      <c r="M20" s="5">
        <v>2</v>
      </c>
      <c r="N20" s="226"/>
      <c r="O20" s="88">
        <f>H20*M20</f>
        <v>20</v>
      </c>
      <c r="P20" s="94"/>
      <c r="Q20" s="94"/>
    </row>
    <row r="21" spans="1:17" x14ac:dyDescent="0.7">
      <c r="A21" s="238"/>
      <c r="B21" s="6" t="s">
        <v>19</v>
      </c>
      <c r="C21" s="10">
        <v>1</v>
      </c>
      <c r="D21" s="10">
        <v>2</v>
      </c>
      <c r="E21" s="10">
        <v>3</v>
      </c>
      <c r="F21" s="10">
        <v>4</v>
      </c>
      <c r="G21" s="10">
        <v>5</v>
      </c>
      <c r="H21" s="2">
        <v>10</v>
      </c>
      <c r="I21" s="10">
        <v>5</v>
      </c>
      <c r="J21" s="5">
        <v>5</v>
      </c>
      <c r="K21" s="5"/>
      <c r="L21" s="5"/>
      <c r="M21" s="5">
        <v>3</v>
      </c>
      <c r="N21" s="226"/>
      <c r="O21" s="88">
        <f>H21*M21</f>
        <v>30</v>
      </c>
      <c r="P21" s="94"/>
      <c r="Q21" s="94"/>
    </row>
    <row r="22" spans="1:17" ht="42" x14ac:dyDescent="0.7">
      <c r="A22" s="238"/>
      <c r="B22" s="6" t="s">
        <v>20</v>
      </c>
      <c r="C22" s="10">
        <v>1</v>
      </c>
      <c r="D22" s="10">
        <v>2</v>
      </c>
      <c r="E22" s="10">
        <v>3</v>
      </c>
      <c r="F22" s="10">
        <v>4</v>
      </c>
      <c r="G22" s="10">
        <v>5</v>
      </c>
      <c r="H22" s="2">
        <v>20</v>
      </c>
      <c r="I22" s="10">
        <v>5</v>
      </c>
      <c r="J22" s="5">
        <v>5</v>
      </c>
      <c r="K22" s="5"/>
      <c r="L22" s="5"/>
      <c r="M22" s="5">
        <v>3</v>
      </c>
      <c r="N22" s="226"/>
      <c r="O22" s="5">
        <f>H22*M22</f>
        <v>60</v>
      </c>
      <c r="P22" s="94"/>
      <c r="Q22" s="94"/>
    </row>
    <row r="23" spans="1:17" ht="63" x14ac:dyDescent="0.7">
      <c r="A23" s="238"/>
      <c r="B23" s="6" t="s">
        <v>21</v>
      </c>
      <c r="C23" s="10">
        <v>1</v>
      </c>
      <c r="D23" s="10">
        <v>2</v>
      </c>
      <c r="E23" s="10">
        <v>3</v>
      </c>
      <c r="F23" s="10">
        <v>4</v>
      </c>
      <c r="G23" s="10">
        <v>5</v>
      </c>
      <c r="H23" s="2">
        <v>15</v>
      </c>
      <c r="I23" s="10">
        <v>5</v>
      </c>
      <c r="J23" s="5">
        <v>5</v>
      </c>
      <c r="K23" s="5"/>
      <c r="L23" s="5"/>
      <c r="M23" s="5">
        <v>3</v>
      </c>
      <c r="N23" s="226"/>
      <c r="O23" s="5">
        <f>H23*M23</f>
        <v>45</v>
      </c>
      <c r="P23" s="94"/>
      <c r="Q23" s="94"/>
    </row>
    <row r="24" spans="1:17" ht="42" x14ac:dyDescent="0.7">
      <c r="A24" s="238"/>
      <c r="B24" s="6" t="s">
        <v>22</v>
      </c>
      <c r="C24" s="10">
        <v>1</v>
      </c>
      <c r="D24" s="10">
        <v>2</v>
      </c>
      <c r="E24" s="10">
        <v>3</v>
      </c>
      <c r="F24" s="10">
        <v>4</v>
      </c>
      <c r="G24" s="10">
        <v>5</v>
      </c>
      <c r="H24" s="2">
        <v>15</v>
      </c>
      <c r="I24" s="10">
        <v>5</v>
      </c>
      <c r="J24" s="5">
        <v>5</v>
      </c>
      <c r="K24" s="5"/>
      <c r="L24" s="5"/>
      <c r="M24" s="5">
        <v>3</v>
      </c>
      <c r="N24" s="227"/>
      <c r="O24" s="5">
        <f>H24*M24</f>
        <v>45</v>
      </c>
      <c r="P24" s="94"/>
      <c r="Q24" s="94"/>
    </row>
    <row r="25" spans="1:17" x14ac:dyDescent="0.7">
      <c r="A25" s="18"/>
      <c r="B25" s="228" t="s">
        <v>8</v>
      </c>
      <c r="C25" s="228"/>
      <c r="D25" s="228"/>
      <c r="E25" s="228"/>
      <c r="F25" s="228"/>
      <c r="G25" s="228"/>
      <c r="H25" s="19">
        <v>100</v>
      </c>
      <c r="I25" s="90"/>
      <c r="J25" s="20"/>
      <c r="K25" s="20"/>
      <c r="L25" s="20"/>
      <c r="M25" s="20"/>
      <c r="N25" s="21"/>
      <c r="O25" s="5">
        <f>SUM(O16:O24)</f>
        <v>250</v>
      </c>
      <c r="P25" s="5">
        <v>2.5</v>
      </c>
      <c r="Q25" s="5">
        <v>3</v>
      </c>
    </row>
    <row r="26" spans="1:17" ht="15" customHeight="1" x14ac:dyDescent="0.7"/>
    <row r="27" spans="1:17" x14ac:dyDescent="0.7">
      <c r="A27" s="11" t="s">
        <v>15</v>
      </c>
    </row>
    <row r="28" spans="1:17" x14ac:dyDescent="0.7">
      <c r="A28" s="25" t="s">
        <v>25</v>
      </c>
    </row>
    <row r="29" spans="1:17" x14ac:dyDescent="0.7">
      <c r="A29" s="23" t="s">
        <v>136</v>
      </c>
      <c r="H29" s="22"/>
    </row>
    <row r="30" spans="1:17" x14ac:dyDescent="0.7">
      <c r="A30" s="13" t="s">
        <v>28</v>
      </c>
    </row>
    <row r="31" spans="1:17" x14ac:dyDescent="0.7">
      <c r="A31" s="13" t="s">
        <v>29</v>
      </c>
    </row>
    <row r="32" spans="1:17" x14ac:dyDescent="0.7">
      <c r="A32" s="13" t="s">
        <v>30</v>
      </c>
    </row>
    <row r="33" spans="1:8" x14ac:dyDescent="0.7">
      <c r="A33" s="24" t="s">
        <v>137</v>
      </c>
    </row>
    <row r="34" spans="1:8" x14ac:dyDescent="0.7">
      <c r="A34" s="26" t="s">
        <v>26</v>
      </c>
      <c r="H34" s="22"/>
    </row>
    <row r="35" spans="1:8" x14ac:dyDescent="0.7">
      <c r="A35" s="26" t="s">
        <v>27</v>
      </c>
    </row>
    <row r="36" spans="1:8" x14ac:dyDescent="0.7">
      <c r="A36" s="13" t="s">
        <v>31</v>
      </c>
    </row>
    <row r="37" spans="1:8" x14ac:dyDescent="0.7">
      <c r="A37" s="13" t="s">
        <v>32</v>
      </c>
    </row>
    <row r="38" spans="1:8" x14ac:dyDescent="0.7">
      <c r="A38" s="13" t="s">
        <v>33</v>
      </c>
    </row>
    <row r="39" spans="1:8" x14ac:dyDescent="0.7">
      <c r="A39" s="27" t="s">
        <v>14</v>
      </c>
    </row>
    <row r="40" spans="1:8" x14ac:dyDescent="0.7">
      <c r="A40" s="12" t="s">
        <v>14</v>
      </c>
    </row>
    <row r="41" spans="1:8" x14ac:dyDescent="0.7">
      <c r="A41" s="14"/>
    </row>
  </sheetData>
  <mergeCells count="26">
    <mergeCell ref="N16:N24"/>
    <mergeCell ref="B25:G25"/>
    <mergeCell ref="A7:A12"/>
    <mergeCell ref="B5:B6"/>
    <mergeCell ref="B15:G15"/>
    <mergeCell ref="A5:A6"/>
    <mergeCell ref="C8:G8"/>
    <mergeCell ref="C9:G9"/>
    <mergeCell ref="C10:G10"/>
    <mergeCell ref="C11:G11"/>
    <mergeCell ref="C12:G12"/>
    <mergeCell ref="C7:G7"/>
    <mergeCell ref="B13:G13"/>
    <mergeCell ref="A16:A24"/>
    <mergeCell ref="A1:Q1"/>
    <mergeCell ref="A2:Q2"/>
    <mergeCell ref="A3:Q3"/>
    <mergeCell ref="H5:H6"/>
    <mergeCell ref="I5:I6"/>
    <mergeCell ref="J5:J6"/>
    <mergeCell ref="Q5:Q6"/>
    <mergeCell ref="O5:O6"/>
    <mergeCell ref="P5:P6"/>
    <mergeCell ref="N5:N6"/>
    <mergeCell ref="C5:G5"/>
    <mergeCell ref="K5:M5"/>
  </mergeCells>
  <pageMargins left="0.51181102362204722" right="0.51181102362204722" top="0.74803149606299213" bottom="0.59055118110236227" header="0.31496062992125984" footer="0.31496062992125984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H45"/>
  <sheetViews>
    <sheetView zoomScale="110" zoomScaleNormal="110" workbookViewId="0">
      <selection activeCell="D4" sqref="D4"/>
    </sheetView>
  </sheetViews>
  <sheetFormatPr defaultColWidth="9" defaultRowHeight="24.6" x14ac:dyDescent="0.7"/>
  <cols>
    <col min="1" max="1" width="2.59765625" style="114" customWidth="1"/>
    <col min="2" max="2" width="16" style="114" customWidth="1"/>
    <col min="3" max="3" width="5.3984375" style="106" customWidth="1"/>
    <col min="4" max="4" width="48.09765625" style="113" customWidth="1"/>
    <col min="5" max="5" width="8" style="113" customWidth="1"/>
    <col min="6" max="6" width="8.5" style="113" customWidth="1"/>
    <col min="7" max="7" width="11.69921875" style="183" customWidth="1"/>
    <col min="8" max="16384" width="9" style="106"/>
  </cols>
  <sheetData>
    <row r="1" spans="1:8" x14ac:dyDescent="0.7">
      <c r="A1" s="246" t="s">
        <v>111</v>
      </c>
      <c r="B1" s="246"/>
      <c r="C1" s="246"/>
      <c r="D1" s="246"/>
      <c r="E1" s="246"/>
      <c r="F1" s="180"/>
      <c r="G1" s="181"/>
      <c r="H1" s="105"/>
    </row>
    <row r="2" spans="1:8" s="111" customFormat="1" x14ac:dyDescent="0.7">
      <c r="A2" s="107" t="s">
        <v>350</v>
      </c>
      <c r="B2" s="107"/>
      <c r="C2" s="108"/>
      <c r="D2" s="109"/>
      <c r="E2" s="109"/>
      <c r="F2" s="109"/>
      <c r="G2" s="182"/>
    </row>
    <row r="3" spans="1:8" x14ac:dyDescent="0.7">
      <c r="A3" s="112" t="s">
        <v>60</v>
      </c>
    </row>
    <row r="4" spans="1:8" ht="45.6" x14ac:dyDescent="0.7">
      <c r="B4" s="184" t="s">
        <v>64</v>
      </c>
      <c r="C4" s="185" t="s">
        <v>65</v>
      </c>
      <c r="D4" s="186" t="s">
        <v>66</v>
      </c>
      <c r="E4" s="187" t="s">
        <v>67</v>
      </c>
      <c r="F4" s="188" t="s">
        <v>49</v>
      </c>
      <c r="G4" s="189" t="s">
        <v>68</v>
      </c>
    </row>
    <row r="5" spans="1:8" ht="45" customHeight="1" x14ac:dyDescent="0.7">
      <c r="B5" s="275" t="s">
        <v>69</v>
      </c>
      <c r="C5" s="190">
        <v>0.1</v>
      </c>
      <c r="D5" s="191" t="s">
        <v>70</v>
      </c>
      <c r="E5" s="190">
        <v>5</v>
      </c>
      <c r="F5" s="190">
        <v>5</v>
      </c>
      <c r="G5" s="192">
        <f>C5*F5</f>
        <v>0.5</v>
      </c>
    </row>
    <row r="6" spans="1:8" ht="72.599999999999994" customHeight="1" x14ac:dyDescent="0.7">
      <c r="B6" s="276"/>
      <c r="C6" s="193"/>
      <c r="D6" s="194" t="s">
        <v>71</v>
      </c>
      <c r="E6" s="193"/>
      <c r="F6" s="193"/>
      <c r="G6" s="195"/>
    </row>
    <row r="7" spans="1:8" ht="45.75" customHeight="1" x14ac:dyDescent="0.7">
      <c r="B7" s="277"/>
      <c r="C7" s="164"/>
      <c r="D7" s="196" t="s">
        <v>72</v>
      </c>
      <c r="E7" s="164"/>
      <c r="F7" s="164"/>
      <c r="G7" s="197"/>
    </row>
    <row r="8" spans="1:8" ht="24.75" customHeight="1" x14ac:dyDescent="0.7">
      <c r="B8" s="275" t="s">
        <v>73</v>
      </c>
      <c r="C8" s="190">
        <v>0.1</v>
      </c>
      <c r="D8" s="191" t="s">
        <v>74</v>
      </c>
      <c r="E8" s="190">
        <v>5</v>
      </c>
      <c r="F8" s="190">
        <v>5</v>
      </c>
      <c r="G8" s="198">
        <f>C8*F8</f>
        <v>0.5</v>
      </c>
    </row>
    <row r="9" spans="1:8" ht="44.25" customHeight="1" x14ac:dyDescent="0.7">
      <c r="B9" s="276"/>
      <c r="C9" s="193"/>
      <c r="D9" s="194" t="s">
        <v>75</v>
      </c>
      <c r="E9" s="193"/>
      <c r="F9" s="193"/>
      <c r="G9" s="195"/>
    </row>
    <row r="10" spans="1:8" ht="24.75" customHeight="1" x14ac:dyDescent="0.7">
      <c r="B10" s="276"/>
      <c r="C10" s="193"/>
      <c r="D10" s="194" t="s">
        <v>76</v>
      </c>
      <c r="E10" s="193"/>
      <c r="F10" s="193"/>
      <c r="G10" s="195"/>
    </row>
    <row r="11" spans="1:8" ht="45" customHeight="1" x14ac:dyDescent="0.7">
      <c r="B11" s="199"/>
      <c r="C11" s="164"/>
      <c r="D11" s="196" t="s">
        <v>77</v>
      </c>
      <c r="E11" s="164"/>
      <c r="F11" s="164"/>
      <c r="G11" s="197"/>
    </row>
    <row r="12" spans="1:8" ht="66" customHeight="1" x14ac:dyDescent="0.7">
      <c r="B12" s="275" t="s">
        <v>78</v>
      </c>
      <c r="C12" s="190">
        <v>0.2</v>
      </c>
      <c r="D12" s="191" t="s">
        <v>79</v>
      </c>
      <c r="E12" s="190">
        <v>5</v>
      </c>
      <c r="F12" s="190">
        <v>5</v>
      </c>
      <c r="G12" s="198">
        <f>C12*F12</f>
        <v>1</v>
      </c>
    </row>
    <row r="13" spans="1:8" ht="47.25" customHeight="1" x14ac:dyDescent="0.7">
      <c r="B13" s="276"/>
      <c r="C13" s="193"/>
      <c r="D13" s="194" t="s">
        <v>80</v>
      </c>
      <c r="E13" s="193"/>
      <c r="F13" s="193"/>
      <c r="G13" s="195"/>
    </row>
    <row r="14" spans="1:8" ht="78" customHeight="1" x14ac:dyDescent="0.7">
      <c r="B14" s="276"/>
      <c r="C14" s="193"/>
      <c r="D14" s="194" t="s">
        <v>81</v>
      </c>
      <c r="E14" s="193"/>
      <c r="F14" s="193"/>
      <c r="G14" s="195"/>
    </row>
    <row r="15" spans="1:8" ht="131.25" customHeight="1" x14ac:dyDescent="0.7">
      <c r="B15" s="194"/>
      <c r="C15" s="194"/>
      <c r="D15" s="194" t="s">
        <v>82</v>
      </c>
      <c r="E15" s="193"/>
      <c r="F15" s="193"/>
      <c r="G15" s="195"/>
    </row>
    <row r="16" spans="1:8" ht="153" customHeight="1" x14ac:dyDescent="0.7">
      <c r="A16" s="200"/>
      <c r="B16" s="196"/>
      <c r="C16" s="196"/>
      <c r="D16" s="196" t="s">
        <v>83</v>
      </c>
      <c r="E16" s="164"/>
      <c r="F16" s="164"/>
      <c r="G16" s="197"/>
    </row>
    <row r="17" spans="2:7" s="106" customFormat="1" ht="49.2" customHeight="1" x14ac:dyDescent="0.7">
      <c r="B17" s="275" t="s">
        <v>84</v>
      </c>
      <c r="C17" s="190">
        <v>0.3</v>
      </c>
      <c r="D17" s="191" t="s">
        <v>85</v>
      </c>
      <c r="E17" s="190">
        <v>5</v>
      </c>
      <c r="F17" s="190">
        <v>5</v>
      </c>
      <c r="G17" s="192">
        <f>C17*F17</f>
        <v>1.5</v>
      </c>
    </row>
    <row r="18" spans="2:7" s="106" customFormat="1" ht="49.2" x14ac:dyDescent="0.7">
      <c r="B18" s="276"/>
      <c r="C18" s="194"/>
      <c r="D18" s="194" t="s">
        <v>86</v>
      </c>
      <c r="E18" s="193"/>
      <c r="F18" s="193"/>
      <c r="G18" s="195"/>
    </row>
    <row r="19" spans="2:7" s="106" customFormat="1" ht="49.2" x14ac:dyDescent="0.7">
      <c r="B19" s="276"/>
      <c r="C19" s="194"/>
      <c r="D19" s="201" t="s">
        <v>87</v>
      </c>
      <c r="E19" s="193"/>
      <c r="F19" s="193"/>
      <c r="G19" s="195"/>
    </row>
    <row r="20" spans="2:7" s="106" customFormat="1" ht="73.8" x14ac:dyDescent="0.7">
      <c r="B20" s="194"/>
      <c r="C20" s="194"/>
      <c r="D20" s="194" t="s">
        <v>88</v>
      </c>
      <c r="E20" s="193"/>
      <c r="F20" s="193"/>
      <c r="G20" s="195"/>
    </row>
    <row r="21" spans="2:7" s="106" customFormat="1" ht="73.8" x14ac:dyDescent="0.7">
      <c r="B21" s="196"/>
      <c r="C21" s="196"/>
      <c r="D21" s="196" t="s">
        <v>89</v>
      </c>
      <c r="E21" s="164"/>
      <c r="F21" s="164"/>
      <c r="G21" s="197"/>
    </row>
    <row r="22" spans="2:7" s="106" customFormat="1" ht="49.2" customHeight="1" x14ac:dyDescent="0.7">
      <c r="B22" s="275" t="s">
        <v>90</v>
      </c>
      <c r="C22" s="190">
        <v>0.15</v>
      </c>
      <c r="D22" s="191" t="s">
        <v>91</v>
      </c>
      <c r="E22" s="190">
        <v>5</v>
      </c>
      <c r="F22" s="190">
        <v>5</v>
      </c>
      <c r="G22" s="198">
        <f>C22*F22</f>
        <v>0.75</v>
      </c>
    </row>
    <row r="23" spans="2:7" s="106" customFormat="1" x14ac:dyDescent="0.7">
      <c r="B23" s="276"/>
      <c r="C23" s="194"/>
      <c r="D23" s="194" t="s">
        <v>92</v>
      </c>
      <c r="E23" s="193"/>
      <c r="F23" s="193"/>
      <c r="G23" s="195"/>
    </row>
    <row r="24" spans="2:7" s="106" customFormat="1" ht="81.75" customHeight="1" x14ac:dyDescent="0.7">
      <c r="B24" s="277"/>
      <c r="C24" s="196"/>
      <c r="D24" s="196" t="s">
        <v>93</v>
      </c>
      <c r="E24" s="164"/>
      <c r="F24" s="164"/>
      <c r="G24" s="197"/>
    </row>
    <row r="25" spans="2:7" s="106" customFormat="1" ht="49.2" customHeight="1" x14ac:dyDescent="0.7">
      <c r="B25" s="275" t="s">
        <v>94</v>
      </c>
      <c r="C25" s="190">
        <v>0.1</v>
      </c>
      <c r="D25" s="191" t="s">
        <v>95</v>
      </c>
      <c r="E25" s="190">
        <v>5</v>
      </c>
      <c r="F25" s="190">
        <v>5</v>
      </c>
      <c r="G25" s="198">
        <f>C25*F25</f>
        <v>0.5</v>
      </c>
    </row>
    <row r="26" spans="2:7" s="106" customFormat="1" ht="49.2" x14ac:dyDescent="0.7">
      <c r="B26" s="276"/>
      <c r="C26" s="194"/>
      <c r="D26" s="194" t="s">
        <v>96</v>
      </c>
      <c r="E26" s="193"/>
      <c r="F26" s="193"/>
      <c r="G26" s="195"/>
    </row>
    <row r="27" spans="2:7" s="106" customFormat="1" x14ac:dyDescent="0.7">
      <c r="B27" s="277"/>
      <c r="C27" s="196"/>
      <c r="D27" s="196" t="s">
        <v>97</v>
      </c>
      <c r="E27" s="164"/>
      <c r="F27" s="164"/>
      <c r="G27" s="197"/>
    </row>
    <row r="28" spans="2:7" s="106" customFormat="1" ht="73.8" customHeight="1" x14ac:dyDescent="0.7">
      <c r="B28" s="276" t="s">
        <v>98</v>
      </c>
      <c r="C28" s="193">
        <v>0.05</v>
      </c>
      <c r="D28" s="194" t="s">
        <v>99</v>
      </c>
      <c r="E28" s="193">
        <v>5</v>
      </c>
      <c r="F28" s="193">
        <v>5</v>
      </c>
      <c r="G28" s="198">
        <f>C28*F28</f>
        <v>0.25</v>
      </c>
    </row>
    <row r="29" spans="2:7" s="106" customFormat="1" x14ac:dyDescent="0.7">
      <c r="B29" s="276"/>
      <c r="C29" s="194"/>
      <c r="D29" s="194" t="s">
        <v>100</v>
      </c>
      <c r="E29" s="193"/>
      <c r="F29" s="193"/>
      <c r="G29" s="195"/>
    </row>
    <row r="30" spans="2:7" s="106" customFormat="1" ht="79.5" customHeight="1" x14ac:dyDescent="0.7">
      <c r="B30" s="277"/>
      <c r="C30" s="196"/>
      <c r="D30" s="196" t="s">
        <v>101</v>
      </c>
      <c r="E30" s="164"/>
      <c r="F30" s="164"/>
      <c r="G30" s="197"/>
    </row>
    <row r="31" spans="2:7" s="106" customFormat="1" x14ac:dyDescent="0.7">
      <c r="B31" s="202"/>
      <c r="C31" s="203">
        <f>SUM(C5:C30)</f>
        <v>1</v>
      </c>
      <c r="D31" s="204" t="s">
        <v>43</v>
      </c>
      <c r="E31" s="205"/>
      <c r="F31" s="205"/>
      <c r="G31" s="206">
        <f>SUM(G5:G30)</f>
        <v>5</v>
      </c>
    </row>
    <row r="32" spans="2:7" s="106" customFormat="1" x14ac:dyDescent="0.7">
      <c r="B32" s="114"/>
      <c r="C32" s="108"/>
      <c r="D32" s="130"/>
      <c r="E32" s="207"/>
      <c r="F32" s="207"/>
      <c r="G32" s="208"/>
    </row>
    <row r="33" spans="1:5" s="106" customFormat="1" x14ac:dyDescent="0.7">
      <c r="A33" s="111" t="s">
        <v>44</v>
      </c>
      <c r="B33" s="111"/>
      <c r="C33" s="111"/>
      <c r="D33" s="111"/>
      <c r="E33" s="113"/>
    </row>
    <row r="34" spans="1:5" s="106" customFormat="1" x14ac:dyDescent="0.7">
      <c r="B34" s="258" t="s">
        <v>351</v>
      </c>
      <c r="C34" s="258"/>
      <c r="D34" s="258"/>
      <c r="E34" s="113"/>
    </row>
    <row r="35" spans="1:5" s="106" customFormat="1" x14ac:dyDescent="0.7">
      <c r="B35" s="258" t="s">
        <v>352</v>
      </c>
      <c r="C35" s="258"/>
      <c r="D35" s="258"/>
      <c r="E35" s="113"/>
    </row>
    <row r="36" spans="1:5" s="106" customFormat="1" x14ac:dyDescent="0.7">
      <c r="A36" s="111" t="s">
        <v>46</v>
      </c>
      <c r="B36" s="111"/>
      <c r="C36" s="111"/>
      <c r="D36" s="111"/>
      <c r="E36" s="113"/>
    </row>
    <row r="37" spans="1:5" s="106" customFormat="1" x14ac:dyDescent="0.7">
      <c r="B37" s="258" t="s">
        <v>45</v>
      </c>
      <c r="C37" s="258"/>
      <c r="D37" s="258"/>
      <c r="E37" s="113"/>
    </row>
    <row r="38" spans="1:5" s="106" customFormat="1" x14ac:dyDescent="0.7">
      <c r="B38" s="258" t="s">
        <v>45</v>
      </c>
      <c r="C38" s="258"/>
      <c r="D38" s="258"/>
      <c r="E38" s="113"/>
    </row>
    <row r="39" spans="1:5" s="106" customFormat="1" x14ac:dyDescent="0.7">
      <c r="A39" s="111" t="s">
        <v>47</v>
      </c>
      <c r="B39" s="111"/>
      <c r="C39" s="111"/>
      <c r="D39" s="111"/>
      <c r="E39" s="113"/>
    </row>
    <row r="40" spans="1:5" s="106" customFormat="1" x14ac:dyDescent="0.7">
      <c r="B40" s="258" t="s">
        <v>45</v>
      </c>
      <c r="C40" s="258"/>
      <c r="D40" s="258"/>
      <c r="E40" s="113"/>
    </row>
    <row r="41" spans="1:5" s="106" customFormat="1" x14ac:dyDescent="0.7">
      <c r="B41" s="258" t="s">
        <v>45</v>
      </c>
      <c r="C41" s="258"/>
      <c r="D41" s="258"/>
      <c r="E41" s="113"/>
    </row>
    <row r="42" spans="1:5" s="106" customFormat="1" x14ac:dyDescent="0.7">
      <c r="A42" s="111" t="s">
        <v>53</v>
      </c>
      <c r="B42" s="111"/>
      <c r="C42" s="111"/>
      <c r="D42" s="111"/>
      <c r="E42" s="113"/>
    </row>
    <row r="43" spans="1:5" s="106" customFormat="1" x14ac:dyDescent="0.7">
      <c r="B43" s="250" t="s">
        <v>353</v>
      </c>
      <c r="C43" s="250"/>
      <c r="D43" s="250"/>
      <c r="E43" s="250"/>
    </row>
    <row r="44" spans="1:5" s="106" customFormat="1" x14ac:dyDescent="0.7">
      <c r="B44" s="250" t="s">
        <v>354</v>
      </c>
      <c r="C44" s="250"/>
      <c r="D44" s="250"/>
      <c r="E44" s="250"/>
    </row>
    <row r="45" spans="1:5" s="106" customFormat="1" x14ac:dyDescent="0.7">
      <c r="B45" s="250" t="s">
        <v>355</v>
      </c>
      <c r="C45" s="250"/>
      <c r="D45" s="250"/>
      <c r="E45" s="250"/>
    </row>
  </sheetData>
  <mergeCells count="17">
    <mergeCell ref="B38:D38"/>
    <mergeCell ref="A1:E1"/>
    <mergeCell ref="B5:B7"/>
    <mergeCell ref="B8:B10"/>
    <mergeCell ref="B12:B14"/>
    <mergeCell ref="B17:B19"/>
    <mergeCell ref="B22:B24"/>
    <mergeCell ref="B25:B27"/>
    <mergeCell ref="B28:B30"/>
    <mergeCell ref="B34:D34"/>
    <mergeCell ref="B35:D35"/>
    <mergeCell ref="B37:D37"/>
    <mergeCell ref="B40:D40"/>
    <mergeCell ref="B41:D41"/>
    <mergeCell ref="B43:E43"/>
    <mergeCell ref="B44:E44"/>
    <mergeCell ref="B45:E45"/>
  </mergeCells>
  <pageMargins left="0.51181102362204722" right="0.51181102362204722" top="0.51181102362204722" bottom="0.51181102362204722" header="0.31496062992125984" footer="0.31496062992125984"/>
  <pageSetup paperSize="9" scale="85" orientation="portrait" r:id="rId1"/>
  <headerFooter alignWithMargins="0">
    <oddHeader>&amp;C 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23"/>
  <sheetViews>
    <sheetView zoomScale="110" zoomScaleNormal="110" workbookViewId="0">
      <selection activeCell="E24" sqref="A1:E24"/>
    </sheetView>
  </sheetViews>
  <sheetFormatPr defaultColWidth="9" defaultRowHeight="24.6" x14ac:dyDescent="0.7"/>
  <cols>
    <col min="1" max="1" width="2.59765625" style="63" customWidth="1"/>
    <col min="2" max="2" width="7" style="63" customWidth="1"/>
    <col min="3" max="3" width="57.09765625" style="49" customWidth="1"/>
    <col min="4" max="5" width="9.59765625" style="49" customWidth="1"/>
    <col min="6" max="16384" width="9" style="49"/>
  </cols>
  <sheetData>
    <row r="1" spans="1:8" x14ac:dyDescent="0.7">
      <c r="A1" s="255" t="s">
        <v>112</v>
      </c>
      <c r="B1" s="255"/>
      <c r="C1" s="255"/>
      <c r="D1" s="255"/>
      <c r="E1" s="48"/>
      <c r="F1" s="48"/>
      <c r="G1" s="48"/>
      <c r="H1" s="48"/>
    </row>
    <row r="2" spans="1:8" s="111" customFormat="1" x14ac:dyDescent="0.7">
      <c r="A2" s="107" t="s">
        <v>369</v>
      </c>
      <c r="B2" s="107"/>
      <c r="C2" s="108"/>
      <c r="D2" s="108"/>
      <c r="E2" s="138"/>
    </row>
    <row r="3" spans="1:8" x14ac:dyDescent="0.7">
      <c r="A3" s="54" t="s">
        <v>60</v>
      </c>
      <c r="B3" s="49"/>
      <c r="C3" s="55"/>
      <c r="D3" s="55"/>
    </row>
    <row r="4" spans="1:8" ht="24" customHeight="1" x14ac:dyDescent="0.7">
      <c r="A4" s="54"/>
      <c r="B4" s="66" t="s">
        <v>102</v>
      </c>
      <c r="C4" s="100" t="s">
        <v>61</v>
      </c>
      <c r="D4" s="67" t="s">
        <v>48</v>
      </c>
      <c r="E4" s="67" t="s">
        <v>50</v>
      </c>
    </row>
    <row r="5" spans="1:8" ht="30" customHeight="1" x14ac:dyDescent="0.7">
      <c r="A5" s="54"/>
      <c r="B5" s="56">
        <v>1</v>
      </c>
      <c r="C5" s="68" t="s">
        <v>127</v>
      </c>
      <c r="D5" s="57">
        <v>1</v>
      </c>
      <c r="E5" s="59">
        <v>1</v>
      </c>
    </row>
    <row r="6" spans="1:8" ht="30" customHeight="1" x14ac:dyDescent="0.7">
      <c r="A6" s="54"/>
      <c r="B6" s="56">
        <v>2</v>
      </c>
      <c r="C6" s="68" t="s">
        <v>128</v>
      </c>
      <c r="D6" s="57">
        <v>0.5</v>
      </c>
      <c r="E6" s="59">
        <v>0.5</v>
      </c>
    </row>
    <row r="7" spans="1:8" ht="30" customHeight="1" x14ac:dyDescent="0.7">
      <c r="A7" s="54"/>
      <c r="B7" s="56">
        <v>3</v>
      </c>
      <c r="C7" s="68" t="s">
        <v>129</v>
      </c>
      <c r="D7" s="57">
        <v>0.5</v>
      </c>
      <c r="E7" s="59">
        <v>0.5</v>
      </c>
    </row>
    <row r="8" spans="1:8" ht="30" customHeight="1" x14ac:dyDescent="0.7">
      <c r="A8" s="54"/>
      <c r="B8" s="56">
        <v>4</v>
      </c>
      <c r="C8" s="68" t="s">
        <v>130</v>
      </c>
      <c r="D8" s="57">
        <v>1</v>
      </c>
      <c r="E8" s="59">
        <v>1</v>
      </c>
    </row>
    <row r="9" spans="1:8" ht="30" customHeight="1" x14ac:dyDescent="0.7">
      <c r="A9" s="54"/>
      <c r="B9" s="56">
        <v>5</v>
      </c>
      <c r="C9" s="68" t="s">
        <v>131</v>
      </c>
      <c r="D9" s="57">
        <v>2</v>
      </c>
      <c r="E9" s="59">
        <v>2</v>
      </c>
    </row>
    <row r="10" spans="1:8" ht="30" customHeight="1" x14ac:dyDescent="0.7">
      <c r="A10" s="49"/>
      <c r="B10" s="69" t="s">
        <v>14</v>
      </c>
      <c r="C10" s="70" t="s">
        <v>43</v>
      </c>
      <c r="D10" s="62">
        <f>SUM(D5:D9)</f>
        <v>5</v>
      </c>
      <c r="E10" s="83">
        <f>SUM(E5:E9)</f>
        <v>5</v>
      </c>
    </row>
    <row r="11" spans="1:8" x14ac:dyDescent="0.7">
      <c r="A11" s="49"/>
      <c r="B11" s="49"/>
      <c r="C11" s="63" t="s">
        <v>14</v>
      </c>
      <c r="D11" s="63"/>
    </row>
    <row r="12" spans="1:8" x14ac:dyDescent="0.7">
      <c r="A12" s="53" t="s">
        <v>44</v>
      </c>
      <c r="B12" s="53"/>
      <c r="C12" s="53"/>
      <c r="D12" s="53"/>
    </row>
    <row r="13" spans="1:8" s="106" customFormat="1" x14ac:dyDescent="0.7">
      <c r="A13" s="114"/>
      <c r="B13" s="111" t="s">
        <v>370</v>
      </c>
      <c r="C13" s="111"/>
      <c r="D13" s="111"/>
    </row>
    <row r="14" spans="1:8" s="106" customFormat="1" x14ac:dyDescent="0.7">
      <c r="B14" s="111" t="s">
        <v>371</v>
      </c>
      <c r="C14" s="111"/>
      <c r="D14" s="111"/>
    </row>
    <row r="15" spans="1:8" x14ac:dyDescent="0.7">
      <c r="A15" s="53" t="s">
        <v>46</v>
      </c>
      <c r="B15" s="53"/>
      <c r="C15" s="53"/>
      <c r="D15" s="53"/>
    </row>
    <row r="16" spans="1:8" s="106" customFormat="1" x14ac:dyDescent="0.7">
      <c r="B16" s="111" t="s">
        <v>372</v>
      </c>
      <c r="C16" s="111"/>
      <c r="D16" s="111"/>
    </row>
    <row r="17" spans="1:7" s="106" customFormat="1" ht="20.100000000000001" customHeight="1" x14ac:dyDescent="0.7">
      <c r="B17" s="111" t="s">
        <v>373</v>
      </c>
      <c r="C17" s="111"/>
      <c r="D17" s="111"/>
    </row>
    <row r="18" spans="1:7" ht="20.100000000000001" customHeight="1" x14ac:dyDescent="0.7">
      <c r="A18" s="53" t="s">
        <v>47</v>
      </c>
      <c r="B18" s="53"/>
      <c r="C18" s="53"/>
      <c r="D18" s="53"/>
    </row>
    <row r="19" spans="1:7" s="106" customFormat="1" ht="20.100000000000001" customHeight="1" x14ac:dyDescent="0.7">
      <c r="B19" s="258" t="s">
        <v>374</v>
      </c>
      <c r="C19" s="258"/>
      <c r="D19" s="258"/>
    </row>
    <row r="20" spans="1:7" ht="20.100000000000001" customHeight="1" x14ac:dyDescent="0.7">
      <c r="A20" s="53" t="s">
        <v>53</v>
      </c>
      <c r="B20" s="53"/>
      <c r="C20" s="53"/>
      <c r="D20" s="53"/>
      <c r="E20" s="55"/>
      <c r="F20" s="55"/>
      <c r="G20" s="64"/>
    </row>
    <row r="21" spans="1:7" x14ac:dyDescent="0.7">
      <c r="A21" s="49"/>
      <c r="B21" s="257" t="s">
        <v>375</v>
      </c>
      <c r="C21" s="254"/>
      <c r="D21" s="254"/>
      <c r="E21" s="254"/>
      <c r="F21" s="55"/>
      <c r="G21" s="64"/>
    </row>
    <row r="22" spans="1:7" x14ac:dyDescent="0.7">
      <c r="B22" s="257" t="s">
        <v>376</v>
      </c>
      <c r="C22" s="254"/>
      <c r="D22" s="254"/>
      <c r="E22" s="254"/>
    </row>
    <row r="23" spans="1:7" x14ac:dyDescent="0.7">
      <c r="A23" s="49"/>
      <c r="B23" s="257" t="s">
        <v>377</v>
      </c>
      <c r="C23" s="254"/>
      <c r="D23" s="254"/>
      <c r="E23" s="254"/>
      <c r="F23" s="55"/>
      <c r="G23" s="64"/>
    </row>
  </sheetData>
  <mergeCells count="5">
    <mergeCell ref="B22:E22"/>
    <mergeCell ref="B23:E23"/>
    <mergeCell ref="A1:D1"/>
    <mergeCell ref="B19:D19"/>
    <mergeCell ref="B21:E21"/>
  </mergeCells>
  <pageMargins left="0.51181102362204722" right="0.51181102362204722" top="0.51181102362204722" bottom="0.51181102362204722" header="0.31496062992125984" footer="0.31496062992125984"/>
  <pageSetup paperSize="9" orientation="portrait" r:id="rId1"/>
  <headerFooter alignWithMargins="0">
    <oddHeader>&amp;C 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G36"/>
  <sheetViews>
    <sheetView zoomScale="110" zoomScaleNormal="110" workbookViewId="0">
      <selection activeCell="B23" sqref="A1:D23"/>
    </sheetView>
  </sheetViews>
  <sheetFormatPr defaultColWidth="9" defaultRowHeight="24.6" x14ac:dyDescent="0.7"/>
  <cols>
    <col min="1" max="1" width="2.59765625" style="114" customWidth="1"/>
    <col min="2" max="2" width="7.8984375" style="114" customWidth="1"/>
    <col min="3" max="3" width="61" style="106" customWidth="1"/>
    <col min="4" max="4" width="13.19921875" style="106" customWidth="1"/>
    <col min="5" max="16384" width="9" style="106"/>
  </cols>
  <sheetData>
    <row r="1" spans="1:7" x14ac:dyDescent="0.7">
      <c r="A1" s="246" t="s">
        <v>438</v>
      </c>
      <c r="B1" s="246"/>
      <c r="C1" s="246"/>
      <c r="D1" s="246"/>
      <c r="E1" s="105"/>
      <c r="F1" s="105"/>
      <c r="G1" s="105"/>
    </row>
    <row r="2" spans="1:7" s="111" customFormat="1" ht="26.25" customHeight="1" x14ac:dyDescent="0.7">
      <c r="A2" s="107" t="s">
        <v>378</v>
      </c>
      <c r="B2" s="107"/>
      <c r="C2" s="108"/>
      <c r="D2" s="108"/>
    </row>
    <row r="3" spans="1:7" x14ac:dyDescent="0.7">
      <c r="A3" s="112" t="s">
        <v>60</v>
      </c>
      <c r="B3" s="106"/>
      <c r="C3" s="113"/>
      <c r="D3" s="113"/>
    </row>
    <row r="4" spans="1:7" ht="24" customHeight="1" x14ac:dyDescent="0.7">
      <c r="A4" s="112"/>
      <c r="B4" s="210" t="s">
        <v>103</v>
      </c>
      <c r="C4" s="120" t="s">
        <v>61</v>
      </c>
      <c r="D4" s="125" t="s">
        <v>104</v>
      </c>
    </row>
    <row r="5" spans="1:7" ht="91.2" x14ac:dyDescent="0.7">
      <c r="A5" s="112"/>
      <c r="B5" s="126">
        <v>1</v>
      </c>
      <c r="C5" s="211" t="s">
        <v>439</v>
      </c>
      <c r="D5" s="154">
        <v>1</v>
      </c>
    </row>
    <row r="6" spans="1:7" ht="91.2" x14ac:dyDescent="0.7">
      <c r="A6" s="112"/>
      <c r="B6" s="126">
        <v>2</v>
      </c>
      <c r="C6" s="212" t="s">
        <v>105</v>
      </c>
      <c r="D6" s="154">
        <v>1.5</v>
      </c>
    </row>
    <row r="7" spans="1:7" ht="45.6" x14ac:dyDescent="0.7">
      <c r="A7" s="112"/>
      <c r="B7" s="126">
        <v>3</v>
      </c>
      <c r="C7" s="212" t="s">
        <v>106</v>
      </c>
      <c r="D7" s="154">
        <v>3</v>
      </c>
    </row>
    <row r="8" spans="1:7" ht="43.5" customHeight="1" x14ac:dyDescent="0.7">
      <c r="A8" s="112"/>
      <c r="B8" s="126">
        <v>4</v>
      </c>
      <c r="C8" s="212" t="s">
        <v>107</v>
      </c>
      <c r="D8" s="154">
        <v>4</v>
      </c>
    </row>
    <row r="9" spans="1:7" ht="68.400000000000006" x14ac:dyDescent="0.7">
      <c r="A9" s="112"/>
      <c r="B9" s="126">
        <v>5</v>
      </c>
      <c r="C9" s="212" t="s">
        <v>108</v>
      </c>
      <c r="D9" s="154">
        <v>5</v>
      </c>
    </row>
    <row r="10" spans="1:7" x14ac:dyDescent="0.7">
      <c r="A10" s="106"/>
      <c r="B10" s="213" t="s">
        <v>14</v>
      </c>
      <c r="C10" s="214" t="s">
        <v>109</v>
      </c>
      <c r="D10" s="121">
        <v>14.5</v>
      </c>
    </row>
    <row r="11" spans="1:7" x14ac:dyDescent="0.7">
      <c r="A11" s="106"/>
      <c r="B11" s="215" t="s">
        <v>110</v>
      </c>
      <c r="C11" s="114"/>
      <c r="D11" s="114"/>
    </row>
    <row r="12" spans="1:7" ht="20.100000000000001" customHeight="1" x14ac:dyDescent="0.7">
      <c r="A12" s="111" t="s">
        <v>44</v>
      </c>
      <c r="B12" s="111"/>
      <c r="C12" s="111"/>
      <c r="D12" s="111"/>
    </row>
    <row r="13" spans="1:7" ht="20.100000000000001" customHeight="1" x14ac:dyDescent="0.7">
      <c r="A13" s="111"/>
      <c r="B13" s="111" t="s">
        <v>379</v>
      </c>
      <c r="C13" s="111"/>
      <c r="D13" s="111"/>
    </row>
    <row r="14" spans="1:7" ht="20.100000000000001" customHeight="1" x14ac:dyDescent="0.7">
      <c r="A14" s="106"/>
      <c r="B14" s="258" t="s">
        <v>380</v>
      </c>
      <c r="C14" s="258"/>
      <c r="D14" s="258"/>
    </row>
    <row r="15" spans="1:7" ht="20.100000000000001" customHeight="1" x14ac:dyDescent="0.7">
      <c r="A15" s="106"/>
      <c r="B15" s="258" t="s">
        <v>381</v>
      </c>
      <c r="C15" s="258"/>
      <c r="D15" s="258"/>
    </row>
    <row r="16" spans="1:7" ht="20.100000000000001" customHeight="1" x14ac:dyDescent="0.7">
      <c r="A16" s="106"/>
      <c r="B16" s="131"/>
      <c r="C16" s="131"/>
      <c r="D16" s="131"/>
    </row>
    <row r="17" spans="1:7" ht="20.100000000000001" customHeight="1" x14ac:dyDescent="0.7">
      <c r="A17" s="111" t="s">
        <v>46</v>
      </c>
      <c r="B17" s="111"/>
      <c r="C17" s="111"/>
      <c r="D17" s="111"/>
    </row>
    <row r="18" spans="1:7" ht="20.100000000000001" customHeight="1" x14ac:dyDescent="0.7">
      <c r="A18" s="106"/>
      <c r="B18" s="278" t="s">
        <v>382</v>
      </c>
      <c r="C18" s="278"/>
      <c r="D18" s="278"/>
    </row>
    <row r="19" spans="1:7" ht="20.100000000000001" customHeight="1" x14ac:dyDescent="0.7">
      <c r="A19" s="106"/>
      <c r="B19" s="258" t="s">
        <v>383</v>
      </c>
      <c r="C19" s="258"/>
      <c r="D19" s="258"/>
    </row>
    <row r="20" spans="1:7" ht="20.100000000000001" customHeight="1" x14ac:dyDescent="0.7">
      <c r="A20" s="106"/>
      <c r="B20" s="131"/>
      <c r="C20" s="131"/>
      <c r="D20" s="131"/>
    </row>
    <row r="21" spans="1:7" ht="20.100000000000001" customHeight="1" x14ac:dyDescent="0.7">
      <c r="A21" s="111" t="s">
        <v>47</v>
      </c>
      <c r="B21" s="111"/>
      <c r="C21" s="111"/>
      <c r="D21" s="111"/>
    </row>
    <row r="22" spans="1:7" ht="20.100000000000001" customHeight="1" x14ac:dyDescent="0.7">
      <c r="A22" s="106"/>
      <c r="B22" s="258" t="s">
        <v>384</v>
      </c>
      <c r="C22" s="258"/>
      <c r="D22" s="258"/>
    </row>
    <row r="23" spans="1:7" ht="20.100000000000001" customHeight="1" x14ac:dyDescent="0.7">
      <c r="A23" s="106"/>
      <c r="B23" s="258"/>
      <c r="C23" s="258"/>
      <c r="D23" s="258"/>
    </row>
    <row r="24" spans="1:7" ht="20.100000000000001" customHeight="1" x14ac:dyDescent="0.7">
      <c r="A24" s="106"/>
      <c r="B24" s="131"/>
      <c r="C24" s="131"/>
      <c r="D24" s="131"/>
    </row>
    <row r="25" spans="1:7" x14ac:dyDescent="0.7">
      <c r="A25" s="111" t="s">
        <v>53</v>
      </c>
      <c r="B25" s="111"/>
      <c r="C25" s="111"/>
      <c r="D25" s="111"/>
      <c r="E25" s="113"/>
      <c r="F25" s="113"/>
      <c r="G25" s="183"/>
    </row>
    <row r="26" spans="1:7" x14ac:dyDescent="0.7">
      <c r="A26" s="106"/>
      <c r="B26" s="250" t="s">
        <v>385</v>
      </c>
      <c r="C26" s="250"/>
      <c r="D26" s="250"/>
      <c r="E26" s="112"/>
      <c r="F26" s="113"/>
      <c r="G26" s="183"/>
    </row>
    <row r="27" spans="1:7" x14ac:dyDescent="0.7">
      <c r="A27" s="106"/>
      <c r="B27" s="250" t="s">
        <v>386</v>
      </c>
      <c r="C27" s="250"/>
      <c r="D27" s="250"/>
      <c r="E27" s="112"/>
      <c r="F27" s="113"/>
      <c r="G27" s="183"/>
    </row>
    <row r="28" spans="1:7" x14ac:dyDescent="0.7">
      <c r="A28" s="106"/>
      <c r="B28" s="250" t="s">
        <v>387</v>
      </c>
      <c r="C28" s="250"/>
      <c r="D28" s="250"/>
      <c r="E28" s="112"/>
      <c r="F28" s="113"/>
      <c r="G28" s="183"/>
    </row>
    <row r="29" spans="1:7" ht="20.25" customHeight="1" x14ac:dyDescent="0.7">
      <c r="B29" s="250" t="s">
        <v>388</v>
      </c>
      <c r="C29" s="250"/>
      <c r="D29" s="250"/>
    </row>
    <row r="30" spans="1:7" x14ac:dyDescent="0.7">
      <c r="B30" s="250" t="s">
        <v>389</v>
      </c>
      <c r="C30" s="250"/>
      <c r="D30" s="250"/>
    </row>
    <row r="31" spans="1:7" x14ac:dyDescent="0.7">
      <c r="B31" s="240" t="s">
        <v>390</v>
      </c>
      <c r="C31" s="240"/>
    </row>
    <row r="32" spans="1:7" x14ac:dyDescent="0.7">
      <c r="B32" s="240" t="s">
        <v>391</v>
      </c>
      <c r="C32" s="240"/>
    </row>
    <row r="33" spans="2:3" s="106" customFormat="1" x14ac:dyDescent="0.7">
      <c r="B33" s="240" t="s">
        <v>392</v>
      </c>
      <c r="C33" s="240"/>
    </row>
    <row r="34" spans="2:3" s="106" customFormat="1" x14ac:dyDescent="0.7">
      <c r="B34" s="240" t="s">
        <v>393</v>
      </c>
      <c r="C34" s="240"/>
    </row>
    <row r="35" spans="2:3" s="106" customFormat="1" x14ac:dyDescent="0.7">
      <c r="B35" s="240" t="s">
        <v>394</v>
      </c>
      <c r="C35" s="240"/>
    </row>
    <row r="36" spans="2:3" s="106" customFormat="1" x14ac:dyDescent="0.7">
      <c r="B36" s="240" t="s">
        <v>395</v>
      </c>
      <c r="C36" s="240"/>
    </row>
  </sheetData>
  <mergeCells count="18">
    <mergeCell ref="B36:C36"/>
    <mergeCell ref="B31:C31"/>
    <mergeCell ref="B32:C32"/>
    <mergeCell ref="B33:C33"/>
    <mergeCell ref="B34:C34"/>
    <mergeCell ref="B35:C35"/>
    <mergeCell ref="B26:D26"/>
    <mergeCell ref="B27:D27"/>
    <mergeCell ref="B28:D28"/>
    <mergeCell ref="B29:D29"/>
    <mergeCell ref="B30:D30"/>
    <mergeCell ref="B23:D23"/>
    <mergeCell ref="A1:D1"/>
    <mergeCell ref="B14:D14"/>
    <mergeCell ref="B15:D15"/>
    <mergeCell ref="B18:D18"/>
    <mergeCell ref="B19:D19"/>
    <mergeCell ref="B22:D22"/>
  </mergeCells>
  <pageMargins left="0.51181102362204722" right="0.51181102362204722" top="0.51181102362204722" bottom="0.51181102362204722" header="0.31496062992125984" footer="0.31496062992125984"/>
  <pageSetup paperSize="9" orientation="portrait" r:id="rId1"/>
  <headerFooter alignWithMargins="0">
    <oddHeader>&amp;C 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80"/>
  <sheetViews>
    <sheetView zoomScale="110" zoomScaleNormal="110" workbookViewId="0">
      <selection activeCell="E72" sqref="A1:I72"/>
    </sheetView>
  </sheetViews>
  <sheetFormatPr defaultColWidth="9" defaultRowHeight="24.6" x14ac:dyDescent="0.7"/>
  <cols>
    <col min="1" max="1" width="2.59765625" style="114" customWidth="1"/>
    <col min="2" max="2" width="5.59765625" style="106" customWidth="1"/>
    <col min="3" max="3" width="56.69921875" style="106" customWidth="1"/>
    <col min="4" max="9" width="9.59765625" style="106" customWidth="1"/>
    <col min="10" max="10" width="7.19921875" style="106" customWidth="1"/>
    <col min="11" max="11" width="8.69921875" style="106" bestFit="1" customWidth="1"/>
    <col min="12" max="16384" width="9" style="106"/>
  </cols>
  <sheetData>
    <row r="1" spans="1:11" ht="21" customHeight="1" x14ac:dyDescent="0.7">
      <c r="A1" s="104" t="s">
        <v>142</v>
      </c>
      <c r="B1" s="105"/>
      <c r="C1" s="105"/>
      <c r="D1" s="105"/>
      <c r="E1" s="105"/>
      <c r="F1" s="105"/>
      <c r="G1" s="105"/>
      <c r="H1" s="105"/>
      <c r="I1" s="105"/>
    </row>
    <row r="2" spans="1:11" s="111" customFormat="1" ht="32.25" customHeight="1" x14ac:dyDescent="0.7">
      <c r="A2" s="107" t="s">
        <v>143</v>
      </c>
      <c r="B2" s="108"/>
      <c r="C2" s="109"/>
      <c r="D2" s="110"/>
      <c r="E2" s="110"/>
    </row>
    <row r="3" spans="1:11" x14ac:dyDescent="0.7">
      <c r="A3" s="112" t="s">
        <v>133</v>
      </c>
      <c r="B3" s="113"/>
      <c r="C3" s="113"/>
    </row>
    <row r="4" spans="1:11" s="29" customFormat="1" x14ac:dyDescent="0.7">
      <c r="A4" s="31"/>
      <c r="B4" s="96" t="s">
        <v>54</v>
      </c>
      <c r="C4" s="96" t="s">
        <v>56</v>
      </c>
      <c r="D4" s="37" t="s">
        <v>48</v>
      </c>
      <c r="E4" s="37" t="s">
        <v>50</v>
      </c>
    </row>
    <row r="5" spans="1:11" s="34" customFormat="1" x14ac:dyDescent="0.25">
      <c r="B5" s="38">
        <v>1</v>
      </c>
      <c r="C5" s="35" t="s">
        <v>396</v>
      </c>
      <c r="D5" s="38">
        <v>0.5</v>
      </c>
      <c r="E5" s="38">
        <v>0.5</v>
      </c>
    </row>
    <row r="6" spans="1:11" s="34" customFormat="1" ht="49.2" x14ac:dyDescent="0.25">
      <c r="B6" s="38">
        <v>2</v>
      </c>
      <c r="C6" s="39" t="s">
        <v>397</v>
      </c>
      <c r="D6" s="38">
        <v>1</v>
      </c>
      <c r="E6" s="38">
        <v>1</v>
      </c>
    </row>
    <row r="7" spans="1:11" s="34" customFormat="1" ht="49.2" x14ac:dyDescent="0.25">
      <c r="B7" s="38">
        <v>3</v>
      </c>
      <c r="C7" s="39" t="s">
        <v>398</v>
      </c>
      <c r="D7" s="38">
        <v>0.5</v>
      </c>
      <c r="E7" s="38">
        <v>0.5</v>
      </c>
    </row>
    <row r="8" spans="1:11" s="34" customFormat="1" x14ac:dyDescent="0.25">
      <c r="B8" s="38">
        <v>4</v>
      </c>
      <c r="C8" s="39" t="s">
        <v>399</v>
      </c>
      <c r="D8" s="38">
        <v>1</v>
      </c>
      <c r="E8" s="38">
        <v>1</v>
      </c>
    </row>
    <row r="9" spans="1:11" s="34" customFormat="1" x14ac:dyDescent="0.25">
      <c r="B9" s="38">
        <v>5</v>
      </c>
      <c r="C9" s="39" t="s">
        <v>400</v>
      </c>
      <c r="D9" s="38">
        <v>1</v>
      </c>
      <c r="E9" s="38">
        <v>1</v>
      </c>
    </row>
    <row r="10" spans="1:11" s="34" customFormat="1" x14ac:dyDescent="0.25">
      <c r="B10" s="38">
        <v>6</v>
      </c>
      <c r="C10" s="39" t="s">
        <v>401</v>
      </c>
      <c r="D10" s="38">
        <v>1</v>
      </c>
      <c r="E10" s="38">
        <v>1</v>
      </c>
    </row>
    <row r="11" spans="1:11" s="29" customFormat="1" x14ac:dyDescent="0.7">
      <c r="B11" s="239" t="s">
        <v>51</v>
      </c>
      <c r="C11" s="239"/>
      <c r="D11" s="103">
        <v>5</v>
      </c>
      <c r="E11" s="103">
        <f>SUM(E5:E10)</f>
        <v>5</v>
      </c>
    </row>
    <row r="12" spans="1:11" ht="14.25" customHeight="1" x14ac:dyDescent="0.7">
      <c r="A12" s="134"/>
      <c r="B12" s="116"/>
      <c r="C12" s="117"/>
      <c r="D12" s="117"/>
      <c r="E12" s="117"/>
      <c r="F12" s="117"/>
      <c r="G12" s="117"/>
      <c r="H12" s="117"/>
      <c r="I12" s="118"/>
    </row>
    <row r="13" spans="1:11" x14ac:dyDescent="0.7">
      <c r="A13" s="133" t="s">
        <v>44</v>
      </c>
      <c r="B13" s="113"/>
      <c r="C13" s="113"/>
      <c r="D13" s="133"/>
      <c r="E13" s="133"/>
      <c r="F13" s="133"/>
    </row>
    <row r="14" spans="1:11" x14ac:dyDescent="0.7">
      <c r="A14" s="111"/>
      <c r="B14" s="119" t="s">
        <v>144</v>
      </c>
      <c r="C14" s="113"/>
      <c r="D14" s="111"/>
      <c r="E14" s="111"/>
      <c r="F14" s="111"/>
    </row>
    <row r="15" spans="1:11" ht="118.5" customHeight="1" x14ac:dyDescent="0.7">
      <c r="A15" s="106"/>
      <c r="B15" s="240" t="s">
        <v>145</v>
      </c>
      <c r="C15" s="240"/>
      <c r="D15" s="240"/>
      <c r="E15" s="240"/>
      <c r="F15" s="240"/>
      <c r="G15" s="240"/>
      <c r="H15" s="240"/>
      <c r="I15" s="240"/>
      <c r="J15" s="114"/>
      <c r="K15" s="114"/>
    </row>
    <row r="16" spans="1:11" ht="118.5" customHeight="1" x14ac:dyDescent="0.7">
      <c r="A16" s="106"/>
      <c r="B16" s="240" t="s">
        <v>405</v>
      </c>
      <c r="C16" s="240"/>
      <c r="D16" s="240"/>
      <c r="E16" s="240"/>
      <c r="F16" s="240"/>
      <c r="G16" s="240"/>
      <c r="H16" s="240"/>
      <c r="I16" s="240"/>
      <c r="J16" s="114"/>
      <c r="K16" s="114"/>
    </row>
    <row r="17" spans="1:11" ht="21" customHeight="1" x14ac:dyDescent="0.7">
      <c r="A17" s="106"/>
      <c r="B17" s="240" t="s">
        <v>406</v>
      </c>
      <c r="C17" s="240"/>
      <c r="D17" s="240"/>
      <c r="E17" s="240"/>
      <c r="F17" s="240"/>
      <c r="G17" s="240"/>
      <c r="H17" s="240"/>
      <c r="I17" s="240"/>
      <c r="J17" s="114"/>
      <c r="K17" s="114"/>
    </row>
    <row r="18" spans="1:11" x14ac:dyDescent="0.7">
      <c r="A18" s="111" t="s">
        <v>46</v>
      </c>
      <c r="B18" s="113"/>
      <c r="C18" s="113"/>
      <c r="D18" s="111"/>
      <c r="E18" s="111"/>
      <c r="F18" s="111"/>
    </row>
    <row r="19" spans="1:11" ht="46.5" customHeight="1" x14ac:dyDescent="0.7">
      <c r="A19" s="106"/>
      <c r="B19" s="240" t="s">
        <v>407</v>
      </c>
      <c r="C19" s="240"/>
      <c r="D19" s="240"/>
      <c r="E19" s="240"/>
      <c r="F19" s="240"/>
      <c r="G19" s="240"/>
      <c r="H19" s="240"/>
      <c r="I19" s="240"/>
      <c r="J19" s="114"/>
      <c r="K19" s="114"/>
    </row>
    <row r="20" spans="1:11" ht="21" customHeight="1" x14ac:dyDescent="0.7">
      <c r="A20" s="106"/>
      <c r="B20" s="240"/>
      <c r="C20" s="240"/>
      <c r="D20" s="240"/>
      <c r="E20" s="240"/>
      <c r="F20" s="240"/>
      <c r="G20" s="240"/>
      <c r="H20" s="240"/>
      <c r="I20" s="240"/>
      <c r="J20" s="114"/>
      <c r="K20" s="114"/>
    </row>
    <row r="21" spans="1:11" x14ac:dyDescent="0.7">
      <c r="A21" s="111" t="s">
        <v>47</v>
      </c>
      <c r="B21" s="113"/>
      <c r="C21" s="113"/>
      <c r="D21" s="111"/>
      <c r="E21" s="111"/>
      <c r="F21" s="111"/>
    </row>
    <row r="22" spans="1:11" ht="21" customHeight="1" x14ac:dyDescent="0.7">
      <c r="A22" s="106"/>
      <c r="B22" s="240" t="s">
        <v>146</v>
      </c>
      <c r="C22" s="240"/>
      <c r="D22" s="240"/>
      <c r="E22" s="240"/>
      <c r="F22" s="240"/>
      <c r="G22" s="240"/>
      <c r="H22" s="240"/>
      <c r="I22" s="240"/>
      <c r="J22" s="114"/>
      <c r="K22" s="114"/>
    </row>
    <row r="23" spans="1:11" ht="21" customHeight="1" x14ac:dyDescent="0.7">
      <c r="A23" s="106"/>
      <c r="B23" s="240"/>
      <c r="C23" s="240"/>
      <c r="D23" s="240"/>
      <c r="E23" s="240"/>
      <c r="F23" s="240"/>
      <c r="G23" s="240"/>
      <c r="H23" s="240"/>
      <c r="I23" s="240"/>
      <c r="J23" s="114"/>
      <c r="K23" s="114"/>
    </row>
    <row r="24" spans="1:11" x14ac:dyDescent="0.7">
      <c r="A24" s="111" t="s">
        <v>134</v>
      </c>
      <c r="B24" s="113"/>
      <c r="C24" s="113"/>
      <c r="D24" s="111"/>
      <c r="E24" s="111"/>
      <c r="F24" s="111"/>
    </row>
    <row r="25" spans="1:11" x14ac:dyDescent="0.7">
      <c r="A25" s="106"/>
      <c r="B25" s="111" t="s">
        <v>147</v>
      </c>
      <c r="C25" s="111"/>
      <c r="D25" s="111"/>
      <c r="E25" s="111"/>
      <c r="F25" s="111"/>
      <c r="G25" s="111"/>
      <c r="H25" s="111"/>
      <c r="I25" s="111"/>
      <c r="J25" s="111"/>
      <c r="K25" s="111"/>
    </row>
    <row r="26" spans="1:11" x14ac:dyDescent="0.7">
      <c r="A26" s="106"/>
      <c r="B26" s="112" t="s">
        <v>148</v>
      </c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x14ac:dyDescent="0.7">
      <c r="A27" s="106"/>
      <c r="B27" s="112" t="s">
        <v>149</v>
      </c>
      <c r="C27" s="112"/>
      <c r="D27" s="112"/>
      <c r="E27" s="112"/>
      <c r="F27" s="112"/>
      <c r="G27" s="112"/>
      <c r="H27" s="112"/>
      <c r="I27" s="112"/>
      <c r="J27" s="112"/>
      <c r="K27" s="112"/>
    </row>
    <row r="28" spans="1:11" x14ac:dyDescent="0.7">
      <c r="A28" s="106"/>
      <c r="B28" s="106" t="s">
        <v>402</v>
      </c>
    </row>
    <row r="29" spans="1:11" x14ac:dyDescent="0.7">
      <c r="A29" s="106"/>
      <c r="B29" s="106" t="s">
        <v>403</v>
      </c>
    </row>
    <row r="30" spans="1:11" x14ac:dyDescent="0.7">
      <c r="A30" s="106"/>
      <c r="B30" s="106" t="s">
        <v>150</v>
      </c>
    </row>
    <row r="31" spans="1:11" x14ac:dyDescent="0.7">
      <c r="A31" s="106"/>
      <c r="B31" s="106" t="s">
        <v>151</v>
      </c>
    </row>
    <row r="32" spans="1:11" x14ac:dyDescent="0.7">
      <c r="A32" s="106"/>
      <c r="B32" s="106" t="s">
        <v>152</v>
      </c>
    </row>
    <row r="33" spans="1:2" x14ac:dyDescent="0.7">
      <c r="A33" s="106"/>
      <c r="B33" s="106" t="s">
        <v>153</v>
      </c>
    </row>
    <row r="34" spans="1:2" x14ac:dyDescent="0.7">
      <c r="A34" s="106"/>
      <c r="B34" s="106" t="s">
        <v>154</v>
      </c>
    </row>
    <row r="35" spans="1:2" x14ac:dyDescent="0.7">
      <c r="A35" s="106"/>
      <c r="B35" s="106" t="s">
        <v>155</v>
      </c>
    </row>
    <row r="36" spans="1:2" x14ac:dyDescent="0.7">
      <c r="A36" s="106"/>
      <c r="B36" s="106" t="s">
        <v>156</v>
      </c>
    </row>
    <row r="37" spans="1:2" x14ac:dyDescent="0.7">
      <c r="A37" s="106"/>
      <c r="B37" s="106" t="s">
        <v>157</v>
      </c>
    </row>
    <row r="38" spans="1:2" x14ac:dyDescent="0.7">
      <c r="A38" s="106"/>
      <c r="B38" s="106" t="s">
        <v>158</v>
      </c>
    </row>
    <row r="39" spans="1:2" x14ac:dyDescent="0.7">
      <c r="A39" s="106"/>
      <c r="B39" s="106" t="s">
        <v>159</v>
      </c>
    </row>
    <row r="40" spans="1:2" x14ac:dyDescent="0.7">
      <c r="A40" s="106"/>
      <c r="B40" s="106" t="s">
        <v>160</v>
      </c>
    </row>
    <row r="41" spans="1:2" x14ac:dyDescent="0.7">
      <c r="A41" s="106"/>
      <c r="B41" s="106" t="s">
        <v>161</v>
      </c>
    </row>
    <row r="42" spans="1:2" x14ac:dyDescent="0.7">
      <c r="A42" s="106"/>
      <c r="B42" s="106" t="s">
        <v>162</v>
      </c>
    </row>
    <row r="43" spans="1:2" x14ac:dyDescent="0.7">
      <c r="A43" s="106"/>
      <c r="B43" s="106" t="s">
        <v>163</v>
      </c>
    </row>
    <row r="44" spans="1:2" x14ac:dyDescent="0.7">
      <c r="A44" s="106"/>
      <c r="B44" s="106" t="s">
        <v>164</v>
      </c>
    </row>
    <row r="45" spans="1:2" x14ac:dyDescent="0.7">
      <c r="A45" s="106"/>
      <c r="B45" s="106" t="s">
        <v>165</v>
      </c>
    </row>
    <row r="46" spans="1:2" x14ac:dyDescent="0.7">
      <c r="A46" s="106"/>
      <c r="B46" s="106" t="s">
        <v>166</v>
      </c>
    </row>
    <row r="47" spans="1:2" x14ac:dyDescent="0.7">
      <c r="A47" s="106"/>
      <c r="B47" s="106" t="s">
        <v>167</v>
      </c>
    </row>
    <row r="48" spans="1:2" x14ac:dyDescent="0.7">
      <c r="A48" s="106"/>
      <c r="B48" s="106" t="s">
        <v>168</v>
      </c>
    </row>
    <row r="49" spans="1:2" x14ac:dyDescent="0.7">
      <c r="A49" s="106"/>
      <c r="B49" s="106" t="s">
        <v>169</v>
      </c>
    </row>
    <row r="50" spans="1:2" x14ac:dyDescent="0.7">
      <c r="A50" s="106"/>
      <c r="B50" s="106" t="s">
        <v>170</v>
      </c>
    </row>
    <row r="51" spans="1:2" x14ac:dyDescent="0.7">
      <c r="A51" s="106"/>
      <c r="B51" s="106" t="s">
        <v>171</v>
      </c>
    </row>
    <row r="52" spans="1:2" x14ac:dyDescent="0.7">
      <c r="A52" s="106"/>
      <c r="B52" s="106" t="s">
        <v>172</v>
      </c>
    </row>
    <row r="53" spans="1:2" x14ac:dyDescent="0.7">
      <c r="A53" s="106"/>
      <c r="B53" s="106" t="s">
        <v>173</v>
      </c>
    </row>
    <row r="54" spans="1:2" x14ac:dyDescent="0.7">
      <c r="A54" s="106"/>
      <c r="B54" s="106" t="s">
        <v>174</v>
      </c>
    </row>
    <row r="55" spans="1:2" x14ac:dyDescent="0.7">
      <c r="A55" s="106"/>
      <c r="B55" s="106" t="s">
        <v>175</v>
      </c>
    </row>
    <row r="56" spans="1:2" x14ac:dyDescent="0.7">
      <c r="A56" s="106"/>
      <c r="B56" s="106" t="s">
        <v>176</v>
      </c>
    </row>
    <row r="57" spans="1:2" x14ac:dyDescent="0.7">
      <c r="A57" s="106"/>
      <c r="B57" s="106" t="s">
        <v>177</v>
      </c>
    </row>
    <row r="58" spans="1:2" x14ac:dyDescent="0.7">
      <c r="A58" s="106"/>
      <c r="B58" s="106" t="s">
        <v>178</v>
      </c>
    </row>
    <row r="59" spans="1:2" x14ac:dyDescent="0.7">
      <c r="A59" s="106"/>
      <c r="B59" s="106" t="s">
        <v>179</v>
      </c>
    </row>
    <row r="60" spans="1:2" x14ac:dyDescent="0.7">
      <c r="A60" s="106"/>
      <c r="B60" s="106" t="s">
        <v>180</v>
      </c>
    </row>
    <row r="61" spans="1:2" x14ac:dyDescent="0.7">
      <c r="A61" s="106"/>
      <c r="B61" s="106" t="s">
        <v>181</v>
      </c>
    </row>
    <row r="62" spans="1:2" x14ac:dyDescent="0.7">
      <c r="A62" s="106"/>
      <c r="B62" s="106" t="s">
        <v>182</v>
      </c>
    </row>
    <row r="63" spans="1:2" x14ac:dyDescent="0.7">
      <c r="A63" s="106"/>
      <c r="B63" s="106" t="s">
        <v>183</v>
      </c>
    </row>
    <row r="64" spans="1:2" x14ac:dyDescent="0.7">
      <c r="A64" s="106"/>
      <c r="B64" s="106" t="s">
        <v>184</v>
      </c>
    </row>
    <row r="65" spans="1:2" x14ac:dyDescent="0.7">
      <c r="A65" s="106"/>
      <c r="B65" s="106" t="s">
        <v>185</v>
      </c>
    </row>
    <row r="66" spans="1:2" x14ac:dyDescent="0.7">
      <c r="A66" s="106"/>
      <c r="B66" s="106" t="s">
        <v>186</v>
      </c>
    </row>
    <row r="67" spans="1:2" x14ac:dyDescent="0.7">
      <c r="A67" s="106"/>
      <c r="B67" s="106" t="s">
        <v>187</v>
      </c>
    </row>
    <row r="68" spans="1:2" x14ac:dyDescent="0.7">
      <c r="A68" s="106"/>
      <c r="B68" s="106" t="s">
        <v>404</v>
      </c>
    </row>
    <row r="69" spans="1:2" x14ac:dyDescent="0.7">
      <c r="A69" s="106"/>
      <c r="B69" s="106">
        <v>2559</v>
      </c>
    </row>
    <row r="70" spans="1:2" x14ac:dyDescent="0.7">
      <c r="A70" s="106"/>
      <c r="B70" s="106" t="s">
        <v>188</v>
      </c>
    </row>
    <row r="71" spans="1:2" x14ac:dyDescent="0.7">
      <c r="A71" s="106"/>
      <c r="B71" s="106" t="s">
        <v>189</v>
      </c>
    </row>
    <row r="72" spans="1:2" x14ac:dyDescent="0.7">
      <c r="A72" s="106"/>
      <c r="B72" s="106" t="s">
        <v>190</v>
      </c>
    </row>
    <row r="73" spans="1:2" x14ac:dyDescent="0.7">
      <c r="A73" s="106"/>
    </row>
    <row r="74" spans="1:2" x14ac:dyDescent="0.7">
      <c r="A74" s="106"/>
    </row>
    <row r="75" spans="1:2" x14ac:dyDescent="0.7">
      <c r="A75" s="106"/>
    </row>
    <row r="76" spans="1:2" x14ac:dyDescent="0.7">
      <c r="A76" s="106"/>
    </row>
    <row r="77" spans="1:2" x14ac:dyDescent="0.7">
      <c r="A77" s="106"/>
    </row>
    <row r="78" spans="1:2" x14ac:dyDescent="0.7">
      <c r="A78" s="106"/>
    </row>
    <row r="79" spans="1:2" x14ac:dyDescent="0.7">
      <c r="A79" s="106"/>
    </row>
    <row r="80" spans="1:2" x14ac:dyDescent="0.7">
      <c r="A80" s="106"/>
    </row>
  </sheetData>
  <mergeCells count="8">
    <mergeCell ref="B11:C11"/>
    <mergeCell ref="B19:I19"/>
    <mergeCell ref="B20:I20"/>
    <mergeCell ref="B22:I22"/>
    <mergeCell ref="B23:I23"/>
    <mergeCell ref="B15:I15"/>
    <mergeCell ref="B16:I16"/>
    <mergeCell ref="B17:I17"/>
  </mergeCells>
  <pageMargins left="0.51181102362204722" right="0.51181102362204722" top="0.51181102362204722" bottom="0.51181102362204722" header="0.31496062992125984" footer="0.31496062992125984"/>
  <pageSetup paperSize="9" orientation="portrait" r:id="rId1"/>
  <headerFooter alignWithMargins="0">
    <oddHeader>&amp;C 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21"/>
  <sheetViews>
    <sheetView workbookViewId="0">
      <selection activeCell="B21" sqref="A1:E21"/>
    </sheetView>
  </sheetViews>
  <sheetFormatPr defaultColWidth="9" defaultRowHeight="24.6" x14ac:dyDescent="0.7"/>
  <cols>
    <col min="1" max="1" width="2.59765625" style="34" customWidth="1"/>
    <col min="2" max="2" width="9" style="34" customWidth="1"/>
    <col min="3" max="3" width="48.19921875" style="29" customWidth="1"/>
    <col min="4" max="4" width="10.09765625" style="29" customWidth="1"/>
    <col min="5" max="5" width="10" style="32" customWidth="1"/>
    <col min="6" max="16384" width="9" style="29"/>
  </cols>
  <sheetData>
    <row r="1" spans="1:9" x14ac:dyDescent="0.7">
      <c r="A1" s="243" t="s">
        <v>271</v>
      </c>
      <c r="B1" s="243"/>
      <c r="C1" s="243"/>
      <c r="D1" s="243"/>
      <c r="E1" s="243"/>
      <c r="F1" s="41"/>
      <c r="G1" s="41"/>
      <c r="H1" s="41"/>
      <c r="I1" s="41"/>
    </row>
    <row r="2" spans="1:9" s="30" customFormat="1" x14ac:dyDescent="0.7">
      <c r="A2" s="98" t="s">
        <v>272</v>
      </c>
      <c r="B2" s="98"/>
      <c r="C2" s="42"/>
      <c r="D2" s="42"/>
      <c r="E2" s="40"/>
      <c r="F2" s="43"/>
    </row>
    <row r="3" spans="1:9" x14ac:dyDescent="0.7">
      <c r="A3" s="31" t="s">
        <v>55</v>
      </c>
      <c r="B3" s="29"/>
      <c r="C3" s="32"/>
      <c r="D3" s="32"/>
    </row>
    <row r="4" spans="1:9" x14ac:dyDescent="0.7">
      <c r="A4" s="31"/>
      <c r="B4" s="96" t="s">
        <v>54</v>
      </c>
      <c r="C4" s="96" t="s">
        <v>56</v>
      </c>
      <c r="D4" s="37" t="s">
        <v>48</v>
      </c>
      <c r="E4" s="37" t="s">
        <v>50</v>
      </c>
    </row>
    <row r="5" spans="1:9" s="34" customFormat="1" ht="98.4" x14ac:dyDescent="0.25">
      <c r="B5" s="38">
        <v>1</v>
      </c>
      <c r="C5" s="35" t="s">
        <v>280</v>
      </c>
      <c r="D5" s="38">
        <v>1.5</v>
      </c>
      <c r="E5" s="38">
        <v>1.5</v>
      </c>
    </row>
    <row r="6" spans="1:9" s="34" customFormat="1" ht="172.2" x14ac:dyDescent="0.25">
      <c r="B6" s="38">
        <v>2</v>
      </c>
      <c r="C6" s="39" t="s">
        <v>281</v>
      </c>
      <c r="D6" s="38">
        <v>1.5</v>
      </c>
      <c r="E6" s="38">
        <v>1.5</v>
      </c>
    </row>
    <row r="7" spans="1:9" s="34" customFormat="1" ht="73.8" x14ac:dyDescent="0.25">
      <c r="B7" s="38">
        <v>3</v>
      </c>
      <c r="C7" s="39" t="s">
        <v>282</v>
      </c>
      <c r="D7" s="38">
        <v>2</v>
      </c>
      <c r="E7" s="38">
        <v>2</v>
      </c>
    </row>
    <row r="8" spans="1:9" x14ac:dyDescent="0.7">
      <c r="A8" s="29"/>
      <c r="B8" s="239" t="s">
        <v>51</v>
      </c>
      <c r="C8" s="239"/>
      <c r="D8" s="95">
        <v>5</v>
      </c>
      <c r="E8" s="95">
        <f>SUM(E5:E7)</f>
        <v>5</v>
      </c>
    </row>
    <row r="9" spans="1:9" x14ac:dyDescent="0.7">
      <c r="A9" s="29"/>
      <c r="B9" s="29"/>
      <c r="C9" s="34" t="s">
        <v>14</v>
      </c>
      <c r="D9" s="34"/>
      <c r="E9" s="44"/>
    </row>
    <row r="10" spans="1:9" x14ac:dyDescent="0.7">
      <c r="A10" s="30" t="s">
        <v>52</v>
      </c>
      <c r="B10" s="30"/>
      <c r="C10" s="30"/>
      <c r="D10" s="30"/>
      <c r="E10" s="30"/>
    </row>
    <row r="11" spans="1:9" x14ac:dyDescent="0.7">
      <c r="A11" s="30"/>
      <c r="B11" s="148" t="s">
        <v>273</v>
      </c>
      <c r="C11" s="30"/>
      <c r="D11" s="30"/>
      <c r="E11" s="30"/>
    </row>
    <row r="12" spans="1:9" x14ac:dyDescent="0.7">
      <c r="A12" s="30"/>
      <c r="B12" s="149" t="s">
        <v>274</v>
      </c>
      <c r="C12" s="244" t="s">
        <v>275</v>
      </c>
      <c r="D12" s="244"/>
      <c r="E12" s="244"/>
      <c r="G12" s="150"/>
    </row>
    <row r="13" spans="1:9" x14ac:dyDescent="0.7">
      <c r="A13" s="30"/>
      <c r="B13" s="151"/>
      <c r="C13" s="151"/>
      <c r="D13" s="151"/>
      <c r="E13" s="151"/>
    </row>
    <row r="14" spans="1:9" x14ac:dyDescent="0.7">
      <c r="A14" s="30" t="s">
        <v>46</v>
      </c>
      <c r="B14" s="30"/>
      <c r="C14" s="30"/>
      <c r="D14" s="30"/>
      <c r="E14" s="30"/>
    </row>
    <row r="15" spans="1:9" x14ac:dyDescent="0.7">
      <c r="A15" s="29"/>
      <c r="B15" s="245" t="s">
        <v>276</v>
      </c>
      <c r="C15" s="245"/>
      <c r="D15" s="245"/>
      <c r="E15" s="245"/>
    </row>
    <row r="16" spans="1:9" x14ac:dyDescent="0.7">
      <c r="A16" s="29"/>
      <c r="B16" s="245" t="s">
        <v>408</v>
      </c>
      <c r="C16" s="245"/>
      <c r="D16" s="245"/>
      <c r="E16" s="245"/>
    </row>
    <row r="17" spans="1:5" x14ac:dyDescent="0.7">
      <c r="A17" s="29"/>
      <c r="B17" s="102" t="s">
        <v>409</v>
      </c>
      <c r="C17" s="102"/>
      <c r="D17" s="102"/>
      <c r="E17" s="102"/>
    </row>
    <row r="18" spans="1:5" x14ac:dyDescent="0.7">
      <c r="A18" s="30" t="s">
        <v>47</v>
      </c>
      <c r="B18" s="30"/>
      <c r="C18" s="30"/>
      <c r="D18" s="30"/>
      <c r="E18" s="30"/>
    </row>
    <row r="19" spans="1:5" x14ac:dyDescent="0.7">
      <c r="A19" s="29"/>
      <c r="B19" s="241" t="s">
        <v>277</v>
      </c>
      <c r="C19" s="242"/>
      <c r="D19" s="242"/>
      <c r="E19" s="242"/>
    </row>
    <row r="20" spans="1:5" x14ac:dyDescent="0.7">
      <c r="A20" s="30" t="s">
        <v>278</v>
      </c>
      <c r="B20" s="30"/>
      <c r="C20" s="30"/>
      <c r="D20" s="30"/>
      <c r="E20" s="30"/>
    </row>
    <row r="21" spans="1:5" x14ac:dyDescent="0.7">
      <c r="A21" s="29"/>
      <c r="B21" s="241" t="s">
        <v>279</v>
      </c>
      <c r="C21" s="242"/>
      <c r="D21" s="242"/>
      <c r="E21" s="242"/>
    </row>
  </sheetData>
  <mergeCells count="7">
    <mergeCell ref="B21:E21"/>
    <mergeCell ref="A1:E1"/>
    <mergeCell ref="B8:C8"/>
    <mergeCell ref="C12:E12"/>
    <mergeCell ref="B15:E15"/>
    <mergeCell ref="B16:E16"/>
    <mergeCell ref="B19:E1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42"/>
  <sheetViews>
    <sheetView tabSelected="1" workbookViewId="0">
      <selection activeCell="F24" sqref="F24"/>
    </sheetView>
  </sheetViews>
  <sheetFormatPr defaultColWidth="9" defaultRowHeight="24.6" x14ac:dyDescent="0.7"/>
  <cols>
    <col min="1" max="1" width="2.59765625" style="114" customWidth="1"/>
    <col min="2" max="2" width="8.8984375" style="114" customWidth="1"/>
    <col min="3" max="3" width="48.19921875" style="106" customWidth="1"/>
    <col min="4" max="5" width="9.59765625" style="113" customWidth="1"/>
    <col min="6" max="16384" width="9" style="106"/>
  </cols>
  <sheetData>
    <row r="1" spans="1:9" x14ac:dyDescent="0.7">
      <c r="A1" s="246" t="s">
        <v>212</v>
      </c>
      <c r="B1" s="246"/>
      <c r="C1" s="246"/>
      <c r="D1" s="246"/>
      <c r="E1" s="246"/>
      <c r="F1" s="105"/>
      <c r="G1" s="105"/>
      <c r="H1" s="105"/>
      <c r="I1" s="105"/>
    </row>
    <row r="2" spans="1:9" s="111" customFormat="1" ht="28.5" customHeight="1" x14ac:dyDescent="0.7">
      <c r="A2" s="107" t="s">
        <v>213</v>
      </c>
      <c r="B2" s="107"/>
      <c r="C2" s="108"/>
      <c r="D2" s="109"/>
      <c r="E2" s="110"/>
      <c r="F2" s="110"/>
    </row>
    <row r="3" spans="1:9" ht="27" customHeight="1" x14ac:dyDescent="0.7">
      <c r="A3" s="112" t="s">
        <v>133</v>
      </c>
      <c r="B3" s="106"/>
      <c r="C3" s="113"/>
      <c r="E3" s="106"/>
    </row>
    <row r="4" spans="1:9" x14ac:dyDescent="0.7">
      <c r="A4" s="112"/>
      <c r="B4" s="121" t="s">
        <v>54</v>
      </c>
      <c r="C4" s="124" t="s">
        <v>56</v>
      </c>
      <c r="D4" s="122" t="s">
        <v>48</v>
      </c>
      <c r="E4" s="125" t="s">
        <v>50</v>
      </c>
    </row>
    <row r="5" spans="1:9" ht="73.8" x14ac:dyDescent="0.7">
      <c r="A5" s="112"/>
      <c r="B5" s="126">
        <v>1</v>
      </c>
      <c r="C5" s="136" t="s">
        <v>214</v>
      </c>
      <c r="D5" s="128">
        <v>2</v>
      </c>
      <c r="E5" s="137">
        <v>2</v>
      </c>
    </row>
    <row r="6" spans="1:9" ht="73.8" x14ac:dyDescent="0.7">
      <c r="A6" s="112"/>
      <c r="B6" s="126">
        <v>2</v>
      </c>
      <c r="C6" s="136" t="s">
        <v>215</v>
      </c>
      <c r="D6" s="128">
        <v>1.5</v>
      </c>
      <c r="E6" s="137">
        <v>1.5</v>
      </c>
    </row>
    <row r="7" spans="1:9" ht="49.2" x14ac:dyDescent="0.7">
      <c r="A7" s="112"/>
      <c r="B7" s="126">
        <v>3</v>
      </c>
      <c r="C7" s="136" t="s">
        <v>216</v>
      </c>
      <c r="D7" s="128">
        <v>1.5</v>
      </c>
      <c r="E7" s="137">
        <v>1.5</v>
      </c>
    </row>
    <row r="8" spans="1:9" x14ac:dyDescent="0.7">
      <c r="A8" s="106"/>
      <c r="B8" s="247" t="s">
        <v>51</v>
      </c>
      <c r="C8" s="247"/>
      <c r="D8" s="125">
        <v>5</v>
      </c>
      <c r="E8" s="135">
        <v>5</v>
      </c>
    </row>
    <row r="9" spans="1:9" x14ac:dyDescent="0.7">
      <c r="A9" s="106"/>
      <c r="B9" s="106"/>
      <c r="C9" s="114" t="s">
        <v>14</v>
      </c>
      <c r="D9" s="130"/>
      <c r="E9" s="114"/>
    </row>
    <row r="10" spans="1:9" x14ac:dyDescent="0.7">
      <c r="A10" s="138" t="s">
        <v>52</v>
      </c>
      <c r="B10" s="138"/>
      <c r="C10" s="138"/>
      <c r="D10" s="130"/>
      <c r="E10" s="111"/>
    </row>
    <row r="11" spans="1:9" ht="67.5" customHeight="1" x14ac:dyDescent="0.7">
      <c r="A11" s="111"/>
      <c r="B11" s="240" t="s">
        <v>217</v>
      </c>
      <c r="C11" s="248"/>
      <c r="D11" s="248"/>
      <c r="E11" s="248"/>
    </row>
    <row r="12" spans="1:9" s="123" customFormat="1" ht="94.5" customHeight="1" x14ac:dyDescent="0.25">
      <c r="B12" s="240" t="s">
        <v>218</v>
      </c>
      <c r="C12" s="240"/>
      <c r="D12" s="240"/>
      <c r="E12" s="240"/>
    </row>
    <row r="13" spans="1:9" s="123" customFormat="1" ht="25.5" customHeight="1" x14ac:dyDescent="0.25">
      <c r="B13" s="240" t="s">
        <v>219</v>
      </c>
      <c r="C13" s="240"/>
      <c r="D13" s="240"/>
      <c r="E13" s="240"/>
    </row>
    <row r="14" spans="1:9" s="123" customFormat="1" x14ac:dyDescent="0.25">
      <c r="B14" s="240" t="s">
        <v>220</v>
      </c>
      <c r="C14" s="240"/>
      <c r="D14" s="240"/>
      <c r="E14" s="240"/>
    </row>
    <row r="15" spans="1:9" s="123" customFormat="1" x14ac:dyDescent="0.25">
      <c r="B15" s="240" t="s">
        <v>221</v>
      </c>
      <c r="C15" s="240"/>
      <c r="D15" s="240"/>
      <c r="E15" s="240"/>
    </row>
    <row r="16" spans="1:9" s="123" customFormat="1" x14ac:dyDescent="0.25">
      <c r="B16" s="240" t="s">
        <v>222</v>
      </c>
      <c r="C16" s="240"/>
      <c r="D16" s="240"/>
      <c r="E16" s="240"/>
    </row>
    <row r="17" spans="1:6" s="123" customFormat="1" x14ac:dyDescent="0.25">
      <c r="B17" s="240" t="s">
        <v>223</v>
      </c>
      <c r="C17" s="240"/>
      <c r="D17" s="240"/>
      <c r="E17" s="240"/>
    </row>
    <row r="18" spans="1:6" s="123" customFormat="1" x14ac:dyDescent="0.25">
      <c r="B18" s="240"/>
      <c r="C18" s="240"/>
      <c r="D18" s="240"/>
      <c r="E18" s="240"/>
    </row>
    <row r="19" spans="1:6" x14ac:dyDescent="0.7">
      <c r="A19" s="138" t="s">
        <v>46</v>
      </c>
      <c r="B19" s="138"/>
      <c r="C19" s="138"/>
      <c r="D19" s="130"/>
      <c r="E19" s="111"/>
    </row>
    <row r="20" spans="1:6" x14ac:dyDescent="0.7">
      <c r="A20" s="111"/>
      <c r="B20" s="250" t="s">
        <v>224</v>
      </c>
      <c r="C20" s="250"/>
      <c r="D20" s="250"/>
      <c r="E20" s="250"/>
    </row>
    <row r="21" spans="1:6" x14ac:dyDescent="0.7">
      <c r="A21" s="106"/>
      <c r="B21" s="240" t="s">
        <v>225</v>
      </c>
      <c r="C21" s="240"/>
      <c r="D21" s="240"/>
      <c r="E21" s="240"/>
      <c r="F21" s="114"/>
    </row>
    <row r="22" spans="1:6" x14ac:dyDescent="0.7">
      <c r="A22" s="106"/>
      <c r="B22" s="240" t="s">
        <v>226</v>
      </c>
      <c r="C22" s="240"/>
      <c r="D22" s="240"/>
      <c r="E22" s="240"/>
      <c r="F22" s="114"/>
    </row>
    <row r="23" spans="1:6" x14ac:dyDescent="0.7">
      <c r="A23" s="106"/>
      <c r="B23" s="123"/>
      <c r="C23" s="123"/>
      <c r="D23" s="123"/>
      <c r="E23" s="123"/>
      <c r="F23" s="114"/>
    </row>
    <row r="24" spans="1:6" x14ac:dyDescent="0.7">
      <c r="A24" s="138" t="s">
        <v>47</v>
      </c>
      <c r="B24" s="138"/>
      <c r="C24" s="138"/>
      <c r="D24" s="130"/>
      <c r="E24" s="111"/>
    </row>
    <row r="25" spans="1:6" ht="70.8" customHeight="1" x14ac:dyDescent="0.7">
      <c r="A25" s="138"/>
      <c r="B25" s="251" t="s">
        <v>442</v>
      </c>
      <c r="C25" s="279"/>
      <c r="D25" s="279"/>
      <c r="E25" s="279"/>
    </row>
    <row r="26" spans="1:6" x14ac:dyDescent="0.7">
      <c r="A26" s="106"/>
      <c r="B26" s="131"/>
      <c r="C26" s="131"/>
      <c r="D26" s="130"/>
      <c r="E26" s="131"/>
    </row>
    <row r="27" spans="1:6" x14ac:dyDescent="0.7">
      <c r="A27" s="111" t="s">
        <v>53</v>
      </c>
      <c r="B27" s="111"/>
      <c r="C27" s="111"/>
      <c r="D27" s="130"/>
      <c r="E27" s="111"/>
    </row>
    <row r="28" spans="1:6" x14ac:dyDescent="0.7">
      <c r="A28" s="106"/>
      <c r="B28" s="240" t="s">
        <v>227</v>
      </c>
      <c r="C28" s="240"/>
      <c r="D28" s="240"/>
      <c r="E28" s="240"/>
    </row>
    <row r="29" spans="1:6" x14ac:dyDescent="0.7">
      <c r="A29" s="106"/>
      <c r="B29" s="240" t="s">
        <v>228</v>
      </c>
      <c r="C29" s="240"/>
      <c r="D29" s="240"/>
      <c r="E29" s="240"/>
    </row>
    <row r="30" spans="1:6" x14ac:dyDescent="0.7">
      <c r="A30" s="106"/>
      <c r="B30" s="249" t="s">
        <v>229</v>
      </c>
      <c r="C30" s="240"/>
      <c r="D30" s="240"/>
      <c r="E30" s="240"/>
    </row>
    <row r="31" spans="1:6" x14ac:dyDescent="0.7">
      <c r="A31" s="106"/>
      <c r="B31" s="240" t="s">
        <v>230</v>
      </c>
      <c r="C31" s="240"/>
      <c r="D31" s="240"/>
      <c r="E31" s="240"/>
    </row>
    <row r="32" spans="1:6" x14ac:dyDescent="0.7">
      <c r="A32" s="106"/>
      <c r="B32" s="250" t="s">
        <v>231</v>
      </c>
      <c r="C32" s="250"/>
      <c r="D32" s="250"/>
      <c r="E32" s="250"/>
    </row>
    <row r="33" spans="1:5" x14ac:dyDescent="0.7">
      <c r="B33" s="240" t="s">
        <v>232</v>
      </c>
      <c r="C33" s="240"/>
      <c r="D33" s="240"/>
      <c r="E33" s="240"/>
    </row>
    <row r="34" spans="1:5" x14ac:dyDescent="0.7">
      <c r="B34" s="240" t="s">
        <v>233</v>
      </c>
      <c r="C34" s="240"/>
      <c r="D34" s="240"/>
      <c r="E34" s="240"/>
    </row>
    <row r="35" spans="1:5" x14ac:dyDescent="0.7">
      <c r="B35" s="240" t="s">
        <v>234</v>
      </c>
      <c r="C35" s="240"/>
      <c r="D35" s="240"/>
      <c r="E35" s="240"/>
    </row>
    <row r="36" spans="1:5" x14ac:dyDescent="0.7">
      <c r="B36" s="240" t="s">
        <v>235</v>
      </c>
      <c r="C36" s="240"/>
      <c r="D36" s="240"/>
      <c r="E36" s="240"/>
    </row>
    <row r="37" spans="1:5" x14ac:dyDescent="0.7">
      <c r="B37" s="240" t="s">
        <v>236</v>
      </c>
      <c r="C37" s="240"/>
      <c r="D37" s="240"/>
      <c r="E37" s="240"/>
    </row>
    <row r="38" spans="1:5" x14ac:dyDescent="0.7">
      <c r="B38" s="240" t="s">
        <v>237</v>
      </c>
      <c r="C38" s="240"/>
      <c r="D38" s="240"/>
      <c r="E38" s="240"/>
    </row>
    <row r="39" spans="1:5" x14ac:dyDescent="0.7">
      <c r="D39" s="111"/>
    </row>
    <row r="40" spans="1:5" x14ac:dyDescent="0.7">
      <c r="A40" s="106"/>
      <c r="B40" s="106"/>
      <c r="D40" s="132"/>
      <c r="E40" s="106"/>
    </row>
    <row r="41" spans="1:5" x14ac:dyDescent="0.7">
      <c r="A41" s="106"/>
      <c r="B41" s="106"/>
      <c r="D41" s="132"/>
      <c r="E41" s="106"/>
    </row>
    <row r="42" spans="1:5" x14ac:dyDescent="0.7">
      <c r="A42" s="106"/>
      <c r="B42" s="106"/>
      <c r="D42" s="132"/>
      <c r="E42" s="106"/>
    </row>
  </sheetData>
  <mergeCells count="25">
    <mergeCell ref="B37:E37"/>
    <mergeCell ref="B38:E38"/>
    <mergeCell ref="B31:E31"/>
    <mergeCell ref="B32:E32"/>
    <mergeCell ref="B33:E33"/>
    <mergeCell ref="B34:E34"/>
    <mergeCell ref="B35:E35"/>
    <mergeCell ref="B36:E36"/>
    <mergeCell ref="B30:E30"/>
    <mergeCell ref="B15:E15"/>
    <mergeCell ref="B16:E16"/>
    <mergeCell ref="B17:E17"/>
    <mergeCell ref="B18:E18"/>
    <mergeCell ref="B20:E20"/>
    <mergeCell ref="B21:E21"/>
    <mergeCell ref="B22:E22"/>
    <mergeCell ref="B25:E25"/>
    <mergeCell ref="B28:E28"/>
    <mergeCell ref="B29:E29"/>
    <mergeCell ref="B14:E14"/>
    <mergeCell ref="A1:E1"/>
    <mergeCell ref="B8:C8"/>
    <mergeCell ref="B11:E11"/>
    <mergeCell ref="B12:E12"/>
    <mergeCell ref="B13:E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41"/>
  <sheetViews>
    <sheetView workbookViewId="0">
      <selection activeCell="E37" sqref="A1:L37"/>
    </sheetView>
  </sheetViews>
  <sheetFormatPr defaultColWidth="9" defaultRowHeight="24.6" x14ac:dyDescent="0.7"/>
  <cols>
    <col min="1" max="1" width="2.59765625" style="114" customWidth="1"/>
    <col min="2" max="2" width="8.8984375" style="114" customWidth="1"/>
    <col min="3" max="3" width="48.19921875" style="106" customWidth="1"/>
    <col min="4" max="4" width="9.59765625" style="113" customWidth="1"/>
    <col min="5" max="5" width="10.59765625" style="113" customWidth="1"/>
    <col min="6" max="16384" width="9" style="106"/>
  </cols>
  <sheetData>
    <row r="1" spans="1:13" x14ac:dyDescent="0.7">
      <c r="A1" s="246" t="s">
        <v>193</v>
      </c>
      <c r="B1" s="246"/>
      <c r="C1" s="246"/>
      <c r="D1" s="246"/>
      <c r="E1" s="246"/>
      <c r="F1" s="105"/>
      <c r="G1" s="105"/>
      <c r="H1" s="105"/>
      <c r="I1" s="105"/>
    </row>
    <row r="2" spans="1:13" s="111" customFormat="1" ht="32.25" customHeight="1" x14ac:dyDescent="0.7">
      <c r="A2" s="107" t="s">
        <v>194</v>
      </c>
      <c r="B2" s="107"/>
      <c r="C2" s="108"/>
      <c r="D2" s="109"/>
      <c r="E2" s="110"/>
      <c r="F2" s="110"/>
    </row>
    <row r="3" spans="1:13" x14ac:dyDescent="0.7">
      <c r="A3" s="112" t="s">
        <v>133</v>
      </c>
      <c r="B3" s="106"/>
      <c r="C3" s="113"/>
      <c r="E3" s="106"/>
    </row>
    <row r="4" spans="1:13" x14ac:dyDescent="0.7">
      <c r="A4" s="112"/>
      <c r="B4" s="121" t="s">
        <v>54</v>
      </c>
      <c r="C4" s="124" t="s">
        <v>56</v>
      </c>
      <c r="D4" s="122" t="s">
        <v>48</v>
      </c>
      <c r="E4" s="125" t="s">
        <v>50</v>
      </c>
    </row>
    <row r="5" spans="1:13" ht="49.2" x14ac:dyDescent="0.7">
      <c r="A5" s="112"/>
      <c r="B5" s="126">
        <v>1</v>
      </c>
      <c r="C5" s="127" t="s">
        <v>283</v>
      </c>
      <c r="D5" s="128">
        <v>0.5</v>
      </c>
      <c r="E5" s="128">
        <v>0.5</v>
      </c>
    </row>
    <row r="6" spans="1:13" ht="49.2" x14ac:dyDescent="0.7">
      <c r="A6" s="112"/>
      <c r="B6" s="126">
        <v>2</v>
      </c>
      <c r="C6" s="127" t="s">
        <v>195</v>
      </c>
      <c r="D6" s="128">
        <v>1.5</v>
      </c>
      <c r="E6" s="128">
        <v>1.5</v>
      </c>
    </row>
    <row r="7" spans="1:13" ht="73.8" x14ac:dyDescent="0.7">
      <c r="A7" s="112"/>
      <c r="B7" s="126">
        <v>3</v>
      </c>
      <c r="C7" s="127" t="s">
        <v>196</v>
      </c>
      <c r="D7" s="128">
        <v>1.5</v>
      </c>
      <c r="E7" s="128">
        <v>1.5</v>
      </c>
    </row>
    <row r="8" spans="1:13" ht="49.2" x14ac:dyDescent="0.7">
      <c r="A8" s="112"/>
      <c r="B8" s="126">
        <v>4</v>
      </c>
      <c r="C8" s="127" t="s">
        <v>197</v>
      </c>
      <c r="D8" s="128">
        <v>1.5</v>
      </c>
      <c r="E8" s="128">
        <v>1.5</v>
      </c>
      <c r="F8" s="129"/>
      <c r="G8" s="111"/>
      <c r="H8" s="111"/>
      <c r="I8" s="111"/>
      <c r="J8" s="111"/>
      <c r="K8" s="111"/>
      <c r="L8" s="111"/>
      <c r="M8" s="111"/>
    </row>
    <row r="9" spans="1:13" x14ac:dyDescent="0.7">
      <c r="A9" s="106"/>
      <c r="B9" s="247" t="s">
        <v>51</v>
      </c>
      <c r="C9" s="247"/>
      <c r="D9" s="125">
        <v>5</v>
      </c>
      <c r="E9" s="125">
        <v>5</v>
      </c>
    </row>
    <row r="10" spans="1:13" x14ac:dyDescent="0.7">
      <c r="A10" s="106"/>
      <c r="B10" s="106"/>
      <c r="C10" s="114" t="s">
        <v>14</v>
      </c>
      <c r="D10" s="130"/>
      <c r="E10" s="114"/>
    </row>
    <row r="11" spans="1:13" x14ac:dyDescent="0.7">
      <c r="A11" s="111" t="s">
        <v>52</v>
      </c>
      <c r="B11" s="111"/>
      <c r="C11" s="111"/>
      <c r="D11" s="130"/>
      <c r="E11" s="111"/>
    </row>
    <row r="12" spans="1:13" x14ac:dyDescent="0.7">
      <c r="A12" s="111"/>
      <c r="B12" s="119" t="s">
        <v>144</v>
      </c>
      <c r="C12" s="111"/>
      <c r="D12" s="130"/>
      <c r="E12" s="111"/>
    </row>
    <row r="13" spans="1:13" x14ac:dyDescent="0.7">
      <c r="A13" s="106"/>
      <c r="B13" s="131" t="s">
        <v>410</v>
      </c>
      <c r="C13" s="131"/>
      <c r="D13" s="130"/>
      <c r="E13" s="131"/>
    </row>
    <row r="14" spans="1:13" x14ac:dyDescent="0.7">
      <c r="A14" s="106"/>
      <c r="B14" s="145" t="s">
        <v>411</v>
      </c>
      <c r="C14" s="145"/>
      <c r="D14" s="130"/>
      <c r="E14" s="145"/>
    </row>
    <row r="15" spans="1:13" x14ac:dyDescent="0.7">
      <c r="A15" s="106"/>
      <c r="B15" s="131" t="s">
        <v>412</v>
      </c>
      <c r="C15" s="131"/>
      <c r="D15" s="130"/>
      <c r="E15" s="131"/>
    </row>
    <row r="16" spans="1:13" x14ac:dyDescent="0.7">
      <c r="A16" s="106"/>
      <c r="B16" s="145" t="s">
        <v>413</v>
      </c>
      <c r="C16" s="145"/>
      <c r="D16" s="130"/>
      <c r="E16" s="145"/>
    </row>
    <row r="17" spans="1:12" x14ac:dyDescent="0.7">
      <c r="A17" s="106"/>
      <c r="B17" s="131" t="s">
        <v>414</v>
      </c>
      <c r="C17" s="131"/>
      <c r="D17" s="130"/>
      <c r="E17" s="131"/>
    </row>
    <row r="18" spans="1:12" x14ac:dyDescent="0.7">
      <c r="A18" s="106"/>
      <c r="B18" s="145" t="s">
        <v>415</v>
      </c>
      <c r="C18" s="145"/>
      <c r="D18" s="130"/>
      <c r="E18" s="145"/>
    </row>
    <row r="19" spans="1:12" ht="45" customHeight="1" x14ac:dyDescent="0.7">
      <c r="A19" s="106"/>
      <c r="B19" s="240" t="s">
        <v>416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</row>
    <row r="20" spans="1:12" x14ac:dyDescent="0.7">
      <c r="A20" s="106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2" x14ac:dyDescent="0.7">
      <c r="A21" s="111" t="s">
        <v>46</v>
      </c>
      <c r="B21" s="111"/>
      <c r="C21" s="111"/>
      <c r="D21" s="130"/>
      <c r="E21" s="111"/>
    </row>
    <row r="22" spans="1:12" x14ac:dyDescent="0.7">
      <c r="A22" s="106"/>
      <c r="B22" s="131" t="s">
        <v>198</v>
      </c>
      <c r="C22" s="131"/>
      <c r="D22" s="130"/>
      <c r="E22" s="131"/>
    </row>
    <row r="23" spans="1:12" x14ac:dyDescent="0.7">
      <c r="A23" s="111" t="s">
        <v>47</v>
      </c>
      <c r="B23" s="111"/>
      <c r="C23" s="111"/>
      <c r="D23" s="130"/>
      <c r="E23" s="111"/>
    </row>
    <row r="24" spans="1:12" x14ac:dyDescent="0.7">
      <c r="A24" s="111"/>
      <c r="B24" s="111" t="s">
        <v>199</v>
      </c>
      <c r="C24" s="111"/>
      <c r="D24" s="130"/>
      <c r="E24" s="111"/>
    </row>
    <row r="25" spans="1:12" x14ac:dyDescent="0.7">
      <c r="A25" s="106"/>
      <c r="B25" s="131" t="s">
        <v>200</v>
      </c>
      <c r="C25" s="131"/>
      <c r="D25" s="130"/>
      <c r="E25" s="131"/>
    </row>
    <row r="26" spans="1:12" x14ac:dyDescent="0.7">
      <c r="A26" s="106"/>
      <c r="B26" s="131" t="s">
        <v>201</v>
      </c>
      <c r="C26" s="131"/>
      <c r="D26" s="130"/>
      <c r="E26" s="131"/>
    </row>
    <row r="27" spans="1:12" x14ac:dyDescent="0.7">
      <c r="A27" s="106"/>
      <c r="B27" s="131" t="s">
        <v>202</v>
      </c>
      <c r="C27" s="131"/>
      <c r="D27" s="130"/>
      <c r="E27" s="131"/>
    </row>
    <row r="28" spans="1:12" x14ac:dyDescent="0.7">
      <c r="A28" s="111" t="s">
        <v>53</v>
      </c>
      <c r="B28" s="111"/>
      <c r="C28" s="111"/>
      <c r="D28" s="130"/>
      <c r="E28" s="111"/>
    </row>
    <row r="29" spans="1:12" x14ac:dyDescent="0.7">
      <c r="A29" s="106"/>
      <c r="B29" s="132" t="s">
        <v>203</v>
      </c>
      <c r="C29" s="132"/>
      <c r="D29" s="130"/>
      <c r="E29" s="132"/>
    </row>
    <row r="30" spans="1:12" x14ac:dyDescent="0.7">
      <c r="A30" s="106"/>
      <c r="B30" s="132" t="s">
        <v>204</v>
      </c>
      <c r="C30" s="132"/>
      <c r="D30" s="130"/>
      <c r="E30" s="132"/>
    </row>
    <row r="31" spans="1:12" x14ac:dyDescent="0.7">
      <c r="A31" s="106"/>
      <c r="B31" s="132" t="s">
        <v>205</v>
      </c>
      <c r="C31" s="132"/>
      <c r="D31" s="130"/>
      <c r="E31" s="132"/>
    </row>
    <row r="32" spans="1:12" x14ac:dyDescent="0.7">
      <c r="A32" s="106"/>
      <c r="B32" s="253" t="s">
        <v>206</v>
      </c>
      <c r="C32" s="253"/>
      <c r="D32" s="130"/>
    </row>
    <row r="33" spans="1:5" x14ac:dyDescent="0.7">
      <c r="B33" s="240" t="s">
        <v>207</v>
      </c>
      <c r="C33" s="240"/>
      <c r="D33" s="130"/>
    </row>
    <row r="34" spans="1:5" x14ac:dyDescent="0.7">
      <c r="B34" s="240" t="s">
        <v>208</v>
      </c>
      <c r="C34" s="240"/>
      <c r="D34" s="131"/>
    </row>
    <row r="35" spans="1:5" x14ac:dyDescent="0.7">
      <c r="B35" s="240" t="s">
        <v>209</v>
      </c>
      <c r="C35" s="240"/>
      <c r="D35" s="111"/>
    </row>
    <row r="36" spans="1:5" x14ac:dyDescent="0.7">
      <c r="B36" s="240" t="s">
        <v>210</v>
      </c>
      <c r="C36" s="240"/>
      <c r="D36" s="131"/>
    </row>
    <row r="37" spans="1:5" x14ac:dyDescent="0.7">
      <c r="B37" s="251" t="s">
        <v>211</v>
      </c>
      <c r="C37" s="252"/>
      <c r="D37" s="131"/>
    </row>
    <row r="38" spans="1:5" x14ac:dyDescent="0.7">
      <c r="D38" s="111"/>
    </row>
    <row r="39" spans="1:5" x14ac:dyDescent="0.7">
      <c r="A39" s="106"/>
      <c r="B39" s="106"/>
      <c r="D39" s="132"/>
      <c r="E39" s="106"/>
    </row>
    <row r="40" spans="1:5" x14ac:dyDescent="0.7">
      <c r="A40" s="106"/>
      <c r="B40" s="106"/>
      <c r="D40" s="132"/>
      <c r="E40" s="106"/>
    </row>
    <row r="41" spans="1:5" x14ac:dyDescent="0.7">
      <c r="A41" s="106"/>
      <c r="B41" s="106"/>
      <c r="D41" s="132"/>
      <c r="E41" s="106"/>
    </row>
  </sheetData>
  <mergeCells count="9">
    <mergeCell ref="B35:C35"/>
    <mergeCell ref="B36:C36"/>
    <mergeCell ref="B37:C37"/>
    <mergeCell ref="A1:E1"/>
    <mergeCell ref="B9:C9"/>
    <mergeCell ref="B19:L19"/>
    <mergeCell ref="B32:C32"/>
    <mergeCell ref="B33:C33"/>
    <mergeCell ref="B34:C3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59"/>
  <sheetViews>
    <sheetView topLeftCell="A25" workbookViewId="0">
      <selection activeCell="D31" sqref="D31"/>
    </sheetView>
  </sheetViews>
  <sheetFormatPr defaultColWidth="9" defaultRowHeight="24.6" x14ac:dyDescent="0.7"/>
  <cols>
    <col min="1" max="1" width="2.59765625" style="114" customWidth="1"/>
    <col min="2" max="2" width="8.8984375" style="114" customWidth="1"/>
    <col min="3" max="3" width="50.69921875" style="106" customWidth="1"/>
    <col min="4" max="5" width="9.59765625" style="113" customWidth="1"/>
    <col min="6" max="16384" width="9" style="106"/>
  </cols>
  <sheetData>
    <row r="1" spans="1:9" x14ac:dyDescent="0.7">
      <c r="A1" s="246" t="s">
        <v>239</v>
      </c>
      <c r="B1" s="246"/>
      <c r="C1" s="246"/>
      <c r="D1" s="246"/>
      <c r="E1" s="246"/>
      <c r="F1" s="105"/>
      <c r="G1" s="105"/>
      <c r="H1" s="105"/>
      <c r="I1" s="105"/>
    </row>
    <row r="2" spans="1:9" s="111" customFormat="1" ht="32.25" customHeight="1" x14ac:dyDescent="0.7">
      <c r="A2" s="107" t="s">
        <v>240</v>
      </c>
      <c r="B2" s="107"/>
      <c r="C2" s="108"/>
      <c r="D2" s="109"/>
      <c r="E2" s="110"/>
      <c r="F2" s="110"/>
    </row>
    <row r="3" spans="1:9" x14ac:dyDescent="0.7">
      <c r="A3" s="112" t="s">
        <v>133</v>
      </c>
      <c r="B3" s="106"/>
      <c r="C3" s="113"/>
      <c r="E3" s="106"/>
    </row>
    <row r="4" spans="1:9" x14ac:dyDescent="0.7">
      <c r="A4" s="112"/>
      <c r="B4" s="121" t="s">
        <v>54</v>
      </c>
      <c r="C4" s="124" t="s">
        <v>56</v>
      </c>
      <c r="D4" s="122" t="s">
        <v>48</v>
      </c>
      <c r="E4" s="125" t="s">
        <v>50</v>
      </c>
    </row>
    <row r="5" spans="1:9" x14ac:dyDescent="0.7">
      <c r="A5" s="112"/>
      <c r="B5" s="126">
        <v>1</v>
      </c>
      <c r="C5" s="127" t="s">
        <v>241</v>
      </c>
      <c r="D5" s="146">
        <v>5</v>
      </c>
      <c r="E5" s="147">
        <v>5</v>
      </c>
    </row>
    <row r="6" spans="1:9" x14ac:dyDescent="0.7">
      <c r="A6" s="106"/>
      <c r="B6" s="247" t="s">
        <v>51</v>
      </c>
      <c r="C6" s="247"/>
      <c r="D6" s="125">
        <v>5</v>
      </c>
      <c r="E6" s="135">
        <v>5</v>
      </c>
    </row>
    <row r="7" spans="1:9" x14ac:dyDescent="0.7">
      <c r="A7" s="106"/>
      <c r="B7" s="106"/>
      <c r="C7" s="114" t="s">
        <v>14</v>
      </c>
      <c r="D7" s="130"/>
      <c r="E7" s="114"/>
    </row>
    <row r="8" spans="1:9" x14ac:dyDescent="0.7">
      <c r="A8" s="111" t="s">
        <v>52</v>
      </c>
      <c r="B8" s="111"/>
      <c r="C8" s="111"/>
      <c r="D8" s="130"/>
      <c r="E8" s="111"/>
    </row>
    <row r="9" spans="1:9" x14ac:dyDescent="0.7">
      <c r="A9" s="111"/>
      <c r="B9" s="119" t="s">
        <v>144</v>
      </c>
      <c r="C9" s="111"/>
      <c r="D9" s="130"/>
      <c r="E9" s="111"/>
    </row>
    <row r="10" spans="1:9" x14ac:dyDescent="0.7">
      <c r="A10" s="106"/>
      <c r="B10" s="131" t="s">
        <v>284</v>
      </c>
      <c r="C10" s="131"/>
      <c r="D10" s="130"/>
      <c r="E10" s="131"/>
    </row>
    <row r="11" spans="1:9" x14ac:dyDescent="0.7">
      <c r="A11" s="106"/>
      <c r="B11" s="131" t="s">
        <v>285</v>
      </c>
      <c r="C11" s="131"/>
      <c r="D11" s="130"/>
      <c r="E11" s="131"/>
    </row>
    <row r="12" spans="1:9" x14ac:dyDescent="0.7">
      <c r="A12" s="106"/>
      <c r="B12" s="131" t="s">
        <v>242</v>
      </c>
      <c r="C12" s="131"/>
      <c r="D12" s="130"/>
      <c r="E12" s="131"/>
    </row>
    <row r="13" spans="1:9" x14ac:dyDescent="0.7">
      <c r="A13" s="106"/>
      <c r="B13" s="131" t="s">
        <v>286</v>
      </c>
      <c r="C13" s="131"/>
      <c r="D13" s="130"/>
      <c r="E13" s="131"/>
    </row>
    <row r="14" spans="1:9" x14ac:dyDescent="0.7">
      <c r="A14" s="106"/>
      <c r="B14" s="131" t="s">
        <v>287</v>
      </c>
      <c r="C14" s="131"/>
      <c r="D14" s="130"/>
      <c r="E14" s="131"/>
    </row>
    <row r="15" spans="1:9" x14ac:dyDescent="0.7">
      <c r="A15" s="106"/>
      <c r="B15" s="131" t="s">
        <v>243</v>
      </c>
      <c r="C15" s="131"/>
      <c r="D15" s="130"/>
      <c r="E15" s="131"/>
    </row>
    <row r="16" spans="1:9" x14ac:dyDescent="0.7">
      <c r="A16" s="106"/>
      <c r="B16" s="131" t="s">
        <v>244</v>
      </c>
      <c r="C16" s="131"/>
      <c r="D16" s="130"/>
      <c r="E16" s="131"/>
    </row>
    <row r="17" spans="1:5" x14ac:dyDescent="0.7">
      <c r="A17" s="106"/>
      <c r="B17" s="131" t="s">
        <v>245</v>
      </c>
      <c r="C17" s="131"/>
      <c r="D17" s="130"/>
      <c r="E17" s="131"/>
    </row>
    <row r="18" spans="1:5" x14ac:dyDescent="0.7">
      <c r="A18" s="106"/>
      <c r="B18" s="131" t="s">
        <v>246</v>
      </c>
      <c r="C18" s="131"/>
      <c r="D18" s="130"/>
      <c r="E18" s="131"/>
    </row>
    <row r="19" spans="1:5" x14ac:dyDescent="0.7">
      <c r="A19" s="106"/>
      <c r="B19" s="131" t="s">
        <v>288</v>
      </c>
      <c r="C19" s="131"/>
      <c r="D19" s="130"/>
      <c r="E19" s="131"/>
    </row>
    <row r="20" spans="1:5" x14ac:dyDescent="0.7">
      <c r="A20" s="106"/>
      <c r="B20" s="131" t="s">
        <v>289</v>
      </c>
      <c r="C20" s="131"/>
      <c r="D20" s="130"/>
      <c r="E20" s="131"/>
    </row>
    <row r="21" spans="1:5" x14ac:dyDescent="0.7">
      <c r="A21" s="106"/>
      <c r="B21" s="131" t="s">
        <v>290</v>
      </c>
      <c r="C21" s="131"/>
      <c r="D21" s="130"/>
      <c r="E21" s="131"/>
    </row>
    <row r="22" spans="1:5" x14ac:dyDescent="0.7">
      <c r="A22" s="111" t="s">
        <v>46</v>
      </c>
      <c r="B22" s="111"/>
      <c r="C22" s="111"/>
      <c r="D22" s="130"/>
      <c r="E22" s="111"/>
    </row>
    <row r="23" spans="1:5" x14ac:dyDescent="0.7">
      <c r="A23" s="106"/>
      <c r="B23" s="131" t="s">
        <v>417</v>
      </c>
      <c r="C23" s="131"/>
      <c r="D23" s="130"/>
      <c r="E23" s="131"/>
    </row>
    <row r="24" spans="1:5" x14ac:dyDescent="0.7">
      <c r="A24" s="106"/>
      <c r="B24" s="131" t="s">
        <v>418</v>
      </c>
      <c r="C24" s="131"/>
      <c r="D24" s="130"/>
      <c r="E24" s="131"/>
    </row>
    <row r="25" spans="1:5" x14ac:dyDescent="0.7">
      <c r="A25" s="106"/>
      <c r="B25" s="131" t="s">
        <v>419</v>
      </c>
      <c r="C25" s="131"/>
      <c r="D25" s="130"/>
      <c r="E25" s="131"/>
    </row>
    <row r="26" spans="1:5" x14ac:dyDescent="0.7">
      <c r="A26" s="106"/>
      <c r="B26" s="131" t="s">
        <v>420</v>
      </c>
      <c r="C26" s="131"/>
      <c r="D26" s="130"/>
      <c r="E26" s="131"/>
    </row>
    <row r="27" spans="1:5" x14ac:dyDescent="0.7">
      <c r="A27" s="106"/>
      <c r="B27" s="131" t="s">
        <v>421</v>
      </c>
      <c r="C27" s="131"/>
      <c r="D27" s="130"/>
      <c r="E27" s="131"/>
    </row>
    <row r="28" spans="1:5" x14ac:dyDescent="0.7">
      <c r="A28" s="106"/>
      <c r="B28" s="145" t="s">
        <v>422</v>
      </c>
      <c r="C28" s="145"/>
      <c r="D28" s="130"/>
      <c r="E28" s="145"/>
    </row>
    <row r="29" spans="1:5" x14ac:dyDescent="0.7">
      <c r="A29" s="106"/>
      <c r="B29" s="131"/>
      <c r="C29" s="131"/>
      <c r="D29" s="130"/>
      <c r="E29" s="131"/>
    </row>
    <row r="30" spans="1:5" x14ac:dyDescent="0.7">
      <c r="A30" s="111" t="s">
        <v>47</v>
      </c>
      <c r="B30" s="111"/>
      <c r="C30" s="111"/>
      <c r="D30" s="130"/>
      <c r="E30" s="111"/>
    </row>
    <row r="31" spans="1:5" x14ac:dyDescent="0.7">
      <c r="A31" s="106"/>
      <c r="B31" s="131" t="s">
        <v>423</v>
      </c>
      <c r="C31" s="131"/>
      <c r="D31" s="130"/>
      <c r="E31" s="131"/>
    </row>
    <row r="32" spans="1:5" x14ac:dyDescent="0.7">
      <c r="A32" s="106"/>
      <c r="B32" s="131" t="s">
        <v>441</v>
      </c>
      <c r="C32" s="131"/>
      <c r="D32" s="130"/>
      <c r="E32" s="131"/>
    </row>
    <row r="33" spans="1:5" x14ac:dyDescent="0.7">
      <c r="A33" s="106"/>
      <c r="B33" s="131" t="s">
        <v>247</v>
      </c>
      <c r="C33" s="131"/>
      <c r="D33" s="130"/>
      <c r="E33" s="131"/>
    </row>
    <row r="34" spans="1:5" x14ac:dyDescent="0.7">
      <c r="A34" s="106"/>
      <c r="B34" s="131" t="s">
        <v>424</v>
      </c>
      <c r="C34" s="131"/>
      <c r="D34" s="130"/>
      <c r="E34" s="131"/>
    </row>
    <row r="35" spans="1:5" x14ac:dyDescent="0.7">
      <c r="A35" s="106"/>
      <c r="B35" s="131" t="s">
        <v>425</v>
      </c>
      <c r="C35" s="131"/>
      <c r="D35" s="130"/>
      <c r="E35" s="131"/>
    </row>
    <row r="36" spans="1:5" x14ac:dyDescent="0.7">
      <c r="A36" s="106"/>
      <c r="B36" s="131"/>
      <c r="C36" s="131"/>
      <c r="D36" s="130"/>
      <c r="E36" s="131"/>
    </row>
    <row r="37" spans="1:5" x14ac:dyDescent="0.7">
      <c r="A37" s="111" t="s">
        <v>53</v>
      </c>
      <c r="B37" s="111"/>
      <c r="C37" s="111"/>
      <c r="D37" s="130"/>
      <c r="E37" s="111"/>
    </row>
    <row r="38" spans="1:5" x14ac:dyDescent="0.7">
      <c r="A38" s="111"/>
      <c r="B38" s="111" t="s">
        <v>426</v>
      </c>
      <c r="C38" s="111"/>
      <c r="D38" s="130"/>
      <c r="E38" s="111"/>
    </row>
    <row r="39" spans="1:5" x14ac:dyDescent="0.7">
      <c r="A39" s="111"/>
      <c r="B39" s="111" t="s">
        <v>427</v>
      </c>
      <c r="C39" s="111"/>
      <c r="D39" s="130"/>
      <c r="E39" s="111"/>
    </row>
    <row r="40" spans="1:5" x14ac:dyDescent="0.7">
      <c r="A40" s="111"/>
      <c r="B40" s="111" t="s">
        <v>428</v>
      </c>
      <c r="C40" s="111"/>
      <c r="D40" s="130"/>
      <c r="E40" s="111"/>
    </row>
    <row r="41" spans="1:5" x14ac:dyDescent="0.7">
      <c r="A41" s="111"/>
      <c r="B41" s="111" t="s">
        <v>429</v>
      </c>
      <c r="C41" s="111"/>
      <c r="D41" s="130"/>
      <c r="E41" s="111"/>
    </row>
    <row r="42" spans="1:5" x14ac:dyDescent="0.7">
      <c r="A42" s="106"/>
      <c r="B42" s="132" t="s">
        <v>248</v>
      </c>
      <c r="C42" s="132"/>
      <c r="D42" s="130"/>
      <c r="E42" s="132"/>
    </row>
    <row r="43" spans="1:5" x14ac:dyDescent="0.7">
      <c r="A43" s="106"/>
      <c r="B43" s="139" t="s">
        <v>249</v>
      </c>
      <c r="C43" s="132"/>
      <c r="D43" s="130"/>
      <c r="E43" s="132"/>
    </row>
    <row r="44" spans="1:5" x14ac:dyDescent="0.7">
      <c r="A44" s="106"/>
      <c r="B44" s="132" t="s">
        <v>250</v>
      </c>
      <c r="C44" s="132"/>
      <c r="D44" s="140"/>
      <c r="E44" s="132"/>
    </row>
    <row r="45" spans="1:5" x14ac:dyDescent="0.7">
      <c r="A45" s="106"/>
      <c r="B45" s="139" t="s">
        <v>251</v>
      </c>
      <c r="C45" s="132"/>
      <c r="D45" s="140"/>
      <c r="E45" s="132"/>
    </row>
    <row r="46" spans="1:5" x14ac:dyDescent="0.7">
      <c r="A46" s="106"/>
      <c r="B46" s="132" t="s">
        <v>252</v>
      </c>
      <c r="C46" s="132"/>
      <c r="D46" s="130"/>
      <c r="E46" s="132"/>
    </row>
    <row r="47" spans="1:5" x14ac:dyDescent="0.7">
      <c r="A47" s="106"/>
      <c r="B47" s="132" t="s">
        <v>253</v>
      </c>
      <c r="C47" s="132"/>
      <c r="D47" s="130"/>
    </row>
    <row r="48" spans="1:5" x14ac:dyDescent="0.7">
      <c r="A48" s="106"/>
      <c r="B48" s="139" t="s">
        <v>254</v>
      </c>
      <c r="C48" s="132"/>
      <c r="D48" s="130"/>
    </row>
    <row r="49" spans="1:5" x14ac:dyDescent="0.7">
      <c r="B49" s="132" t="s">
        <v>255</v>
      </c>
      <c r="D49" s="130"/>
    </row>
    <row r="50" spans="1:5" x14ac:dyDescent="0.7">
      <c r="B50" s="132" t="s">
        <v>430</v>
      </c>
      <c r="D50" s="131"/>
    </row>
    <row r="51" spans="1:5" x14ac:dyDescent="0.7">
      <c r="B51" s="132" t="s">
        <v>431</v>
      </c>
      <c r="D51" s="131"/>
    </row>
    <row r="52" spans="1:5" x14ac:dyDescent="0.7">
      <c r="B52" s="132" t="s">
        <v>432</v>
      </c>
      <c r="D52" s="111"/>
    </row>
    <row r="53" spans="1:5" x14ac:dyDescent="0.7">
      <c r="B53" s="132" t="s">
        <v>433</v>
      </c>
      <c r="D53" s="111"/>
    </row>
    <row r="54" spans="1:5" x14ac:dyDescent="0.7">
      <c r="B54" s="132" t="s">
        <v>256</v>
      </c>
      <c r="D54" s="111"/>
    </row>
    <row r="55" spans="1:5" x14ac:dyDescent="0.7">
      <c r="B55" s="132" t="s">
        <v>257</v>
      </c>
      <c r="D55" s="131"/>
    </row>
    <row r="56" spans="1:5" x14ac:dyDescent="0.7">
      <c r="B56" s="132" t="s">
        <v>258</v>
      </c>
      <c r="C56" s="141"/>
      <c r="D56" s="111"/>
    </row>
    <row r="57" spans="1:5" x14ac:dyDescent="0.7">
      <c r="A57" s="106"/>
      <c r="B57" s="106" t="s">
        <v>259</v>
      </c>
      <c r="D57" s="132"/>
      <c r="E57" s="106"/>
    </row>
    <row r="58" spans="1:5" x14ac:dyDescent="0.7">
      <c r="A58" s="106"/>
      <c r="B58" s="106"/>
      <c r="D58" s="132"/>
      <c r="E58" s="106"/>
    </row>
    <row r="59" spans="1:5" x14ac:dyDescent="0.7">
      <c r="A59" s="106"/>
      <c r="B59" s="106"/>
      <c r="D59" s="132"/>
      <c r="E59" s="106"/>
    </row>
  </sheetData>
  <mergeCells count="2">
    <mergeCell ref="A1:E1"/>
    <mergeCell ref="B6:C6"/>
  </mergeCells>
  <hyperlinks>
    <hyperlink ref="B43" r:id="rId1"/>
    <hyperlink ref="B45" r:id="rId2"/>
    <hyperlink ref="B48" r:id="rId3"/>
  </hyperlinks>
  <pageMargins left="0.70866141732283472" right="0.70866141732283472" top="0.74803149606299213" bottom="0.74803149606299213" header="0.31496062992125984" footer="0.31496062992125984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32"/>
  <sheetViews>
    <sheetView zoomScale="110" zoomScaleNormal="110" workbookViewId="0">
      <selection activeCell="E32" sqref="A1:E32"/>
    </sheetView>
  </sheetViews>
  <sheetFormatPr defaultColWidth="9" defaultRowHeight="24.6" x14ac:dyDescent="0.7"/>
  <cols>
    <col min="1" max="1" width="2.59765625" style="63" customWidth="1"/>
    <col min="2" max="2" width="7.8984375" style="63" customWidth="1"/>
    <col min="3" max="3" width="55.5" style="49" customWidth="1"/>
    <col min="4" max="5" width="9.59765625" style="49" customWidth="1"/>
    <col min="6" max="16384" width="9" style="49"/>
  </cols>
  <sheetData>
    <row r="1" spans="1:8" x14ac:dyDescent="0.7">
      <c r="A1" s="255" t="s">
        <v>123</v>
      </c>
      <c r="B1" s="255"/>
      <c r="C1" s="255"/>
      <c r="D1" s="255"/>
      <c r="E1" s="48"/>
      <c r="F1" s="48"/>
      <c r="G1" s="48"/>
      <c r="H1" s="48"/>
    </row>
    <row r="2" spans="1:8" s="53" customFormat="1" ht="26.25" customHeight="1" x14ac:dyDescent="0.7">
      <c r="A2" s="50" t="s">
        <v>356</v>
      </c>
      <c r="B2" s="50"/>
      <c r="C2" s="51"/>
      <c r="D2" s="51"/>
      <c r="E2" s="52"/>
    </row>
    <row r="3" spans="1:8" x14ac:dyDescent="0.7">
      <c r="A3" s="54" t="s">
        <v>60</v>
      </c>
      <c r="B3" s="49"/>
      <c r="C3" s="55"/>
      <c r="D3" s="55"/>
    </row>
    <row r="4" spans="1:8" ht="24" customHeight="1" x14ac:dyDescent="0.7">
      <c r="A4" s="54"/>
      <c r="B4" s="72" t="s">
        <v>102</v>
      </c>
      <c r="C4" s="99" t="s">
        <v>61</v>
      </c>
      <c r="D4" s="67" t="s">
        <v>48</v>
      </c>
      <c r="E4" s="67" t="s">
        <v>50</v>
      </c>
    </row>
    <row r="5" spans="1:8" ht="49.2" x14ac:dyDescent="0.7">
      <c r="A5" s="54"/>
      <c r="B5" s="60">
        <v>1</v>
      </c>
      <c r="C5" s="4" t="s">
        <v>118</v>
      </c>
      <c r="D5" s="58">
        <v>10</v>
      </c>
      <c r="E5" s="59">
        <v>10</v>
      </c>
    </row>
    <row r="6" spans="1:8" x14ac:dyDescent="0.7">
      <c r="A6" s="54"/>
      <c r="B6" s="60">
        <v>2</v>
      </c>
      <c r="C6" s="80" t="s">
        <v>119</v>
      </c>
      <c r="D6" s="74"/>
      <c r="E6" s="75"/>
    </row>
    <row r="7" spans="1:8" x14ac:dyDescent="0.7">
      <c r="A7" s="54"/>
      <c r="B7" s="65"/>
      <c r="C7" s="81" t="s">
        <v>113</v>
      </c>
      <c r="D7" s="78">
        <v>5</v>
      </c>
      <c r="E7" s="79">
        <v>5</v>
      </c>
    </row>
    <row r="8" spans="1:8" x14ac:dyDescent="0.7">
      <c r="A8" s="54"/>
      <c r="B8" s="65"/>
      <c r="C8" s="81" t="s">
        <v>114</v>
      </c>
      <c r="D8" s="78">
        <v>5</v>
      </c>
      <c r="E8" s="79">
        <v>5</v>
      </c>
    </row>
    <row r="9" spans="1:8" x14ac:dyDescent="0.7">
      <c r="A9" s="54"/>
      <c r="B9" s="65"/>
      <c r="C9" s="82" t="s">
        <v>115</v>
      </c>
      <c r="D9" s="76">
        <v>5</v>
      </c>
      <c r="E9" s="77">
        <v>5</v>
      </c>
    </row>
    <row r="10" spans="1:8" x14ac:dyDescent="0.7">
      <c r="A10" s="54"/>
      <c r="B10" s="60">
        <v>3</v>
      </c>
      <c r="C10" s="80" t="s">
        <v>120</v>
      </c>
      <c r="D10" s="74" t="s">
        <v>14</v>
      </c>
      <c r="E10" s="75" t="s">
        <v>14</v>
      </c>
    </row>
    <row r="11" spans="1:8" x14ac:dyDescent="0.7">
      <c r="A11" s="54"/>
      <c r="B11" s="65" t="s">
        <v>14</v>
      </c>
      <c r="C11" s="81" t="s">
        <v>116</v>
      </c>
      <c r="D11" s="78">
        <v>10</v>
      </c>
      <c r="E11" s="79">
        <v>10</v>
      </c>
    </row>
    <row r="12" spans="1:8" ht="49.2" x14ac:dyDescent="0.7">
      <c r="A12" s="54"/>
      <c r="B12" s="61" t="s">
        <v>14</v>
      </c>
      <c r="C12" s="82" t="s">
        <v>117</v>
      </c>
      <c r="D12" s="76">
        <v>15</v>
      </c>
      <c r="E12" s="77">
        <v>15</v>
      </c>
    </row>
    <row r="13" spans="1:8" ht="49.2" x14ac:dyDescent="0.7">
      <c r="A13" s="54"/>
      <c r="B13" s="61">
        <v>4</v>
      </c>
      <c r="C13" s="4" t="s">
        <v>122</v>
      </c>
      <c r="D13" s="58">
        <v>30</v>
      </c>
      <c r="E13" s="59">
        <v>30</v>
      </c>
    </row>
    <row r="14" spans="1:8" ht="49.2" x14ac:dyDescent="0.7">
      <c r="A14" s="54"/>
      <c r="B14" s="58">
        <v>5</v>
      </c>
      <c r="C14" s="4" t="s">
        <v>121</v>
      </c>
      <c r="D14" s="58">
        <v>20</v>
      </c>
      <c r="E14" s="59">
        <v>20</v>
      </c>
    </row>
    <row r="15" spans="1:8" x14ac:dyDescent="0.7">
      <c r="A15" s="49"/>
      <c r="B15" s="73" t="s">
        <v>14</v>
      </c>
      <c r="C15" s="62" t="s">
        <v>43</v>
      </c>
      <c r="D15" s="62">
        <f>SUM(D5:D14)</f>
        <v>100</v>
      </c>
      <c r="E15" s="83">
        <f>SUM(E5:E14)</f>
        <v>100</v>
      </c>
    </row>
    <row r="16" spans="1:8" x14ac:dyDescent="0.7">
      <c r="A16" s="49"/>
      <c r="B16" s="49"/>
      <c r="C16" s="63" t="s">
        <v>14</v>
      </c>
      <c r="D16" s="63"/>
    </row>
    <row r="17" spans="1:7" ht="20.100000000000001" customHeight="1" x14ac:dyDescent="0.7">
      <c r="A17" s="53" t="s">
        <v>44</v>
      </c>
      <c r="B17" s="53"/>
      <c r="C17" s="53"/>
      <c r="D17" s="53"/>
    </row>
    <row r="18" spans="1:7" ht="20.100000000000001" customHeight="1" x14ac:dyDescent="0.7">
      <c r="A18" s="49"/>
      <c r="B18" s="256" t="s">
        <v>357</v>
      </c>
      <c r="C18" s="256"/>
      <c r="D18" s="256"/>
    </row>
    <row r="19" spans="1:7" ht="20.100000000000001" customHeight="1" x14ac:dyDescent="0.7">
      <c r="A19" s="49"/>
      <c r="B19" s="256" t="s">
        <v>358</v>
      </c>
      <c r="C19" s="256"/>
      <c r="D19" s="256"/>
    </row>
    <row r="20" spans="1:7" ht="20.100000000000001" customHeight="1" x14ac:dyDescent="0.7">
      <c r="A20" s="49"/>
      <c r="B20" s="97" t="s">
        <v>359</v>
      </c>
      <c r="C20" s="97"/>
      <c r="D20" s="97"/>
    </row>
    <row r="21" spans="1:7" ht="20.100000000000001" customHeight="1" x14ac:dyDescent="0.7">
      <c r="A21" s="53" t="s">
        <v>46</v>
      </c>
      <c r="B21" s="53"/>
      <c r="C21" s="53"/>
      <c r="D21" s="53"/>
    </row>
    <row r="22" spans="1:7" ht="20.100000000000001" customHeight="1" x14ac:dyDescent="0.7">
      <c r="A22" s="49"/>
      <c r="B22" s="256" t="s">
        <v>360</v>
      </c>
      <c r="C22" s="256"/>
      <c r="D22" s="256"/>
    </row>
    <row r="23" spans="1:7" ht="20.100000000000001" customHeight="1" x14ac:dyDescent="0.7">
      <c r="A23" s="53" t="s">
        <v>47</v>
      </c>
      <c r="B23" s="53"/>
      <c r="C23" s="53"/>
      <c r="D23" s="53"/>
    </row>
    <row r="24" spans="1:7" ht="20.100000000000001" customHeight="1" x14ac:dyDescent="0.7">
      <c r="A24" s="49"/>
      <c r="B24" s="256" t="s">
        <v>361</v>
      </c>
      <c r="C24" s="256"/>
      <c r="D24" s="256"/>
    </row>
    <row r="25" spans="1:7" ht="20.100000000000001" customHeight="1" x14ac:dyDescent="0.7">
      <c r="A25" s="53" t="s">
        <v>53</v>
      </c>
      <c r="B25" s="53"/>
      <c r="C25" s="53"/>
      <c r="D25" s="53"/>
      <c r="E25" s="55"/>
      <c r="F25" s="55"/>
      <c r="G25" s="64"/>
    </row>
    <row r="26" spans="1:7" x14ac:dyDescent="0.7">
      <c r="A26" s="49"/>
      <c r="B26" s="254" t="s">
        <v>362</v>
      </c>
      <c r="C26" s="254"/>
      <c r="D26" s="254"/>
      <c r="E26" s="254"/>
      <c r="F26" s="55"/>
      <c r="G26" s="64"/>
    </row>
    <row r="27" spans="1:7" x14ac:dyDescent="0.7">
      <c r="A27" s="49"/>
      <c r="B27" s="254" t="s">
        <v>363</v>
      </c>
      <c r="C27" s="254"/>
      <c r="D27" s="254"/>
      <c r="E27" s="254"/>
      <c r="F27" s="55"/>
      <c r="G27" s="64"/>
    </row>
    <row r="28" spans="1:7" x14ac:dyDescent="0.7">
      <c r="A28" s="49"/>
      <c r="B28" s="254" t="s">
        <v>364</v>
      </c>
      <c r="C28" s="254"/>
      <c r="D28" s="254"/>
      <c r="E28" s="254"/>
      <c r="F28" s="55"/>
      <c r="G28" s="64"/>
    </row>
    <row r="29" spans="1:7" x14ac:dyDescent="0.7">
      <c r="B29" s="257" t="s">
        <v>365</v>
      </c>
      <c r="C29" s="257"/>
      <c r="D29" s="257"/>
      <c r="E29" s="257"/>
    </row>
    <row r="30" spans="1:7" x14ac:dyDescent="0.7">
      <c r="B30" s="257" t="s">
        <v>366</v>
      </c>
      <c r="C30" s="257"/>
      <c r="D30" s="257"/>
      <c r="E30" s="101"/>
    </row>
    <row r="31" spans="1:7" x14ac:dyDescent="0.7">
      <c r="B31" s="257" t="s">
        <v>367</v>
      </c>
      <c r="C31" s="257"/>
      <c r="D31" s="257"/>
    </row>
    <row r="32" spans="1:7" x14ac:dyDescent="0.7">
      <c r="B32" s="257" t="s">
        <v>368</v>
      </c>
      <c r="C32" s="257"/>
      <c r="D32" s="257"/>
    </row>
  </sheetData>
  <mergeCells count="12">
    <mergeCell ref="B30:D30"/>
    <mergeCell ref="B31:D31"/>
    <mergeCell ref="B32:D32"/>
    <mergeCell ref="B27:E27"/>
    <mergeCell ref="B28:E28"/>
    <mergeCell ref="B29:E29"/>
    <mergeCell ref="B26:E26"/>
    <mergeCell ref="A1:D1"/>
    <mergeCell ref="B18:D18"/>
    <mergeCell ref="B19:D19"/>
    <mergeCell ref="B22:D22"/>
    <mergeCell ref="B24:D24"/>
  </mergeCells>
  <pageMargins left="0.51181102362204722" right="0.51181102362204722" top="0.51181102362204722" bottom="0.51181102362204722" header="0.31496062992125984" footer="0.31496062992125984"/>
  <pageSetup paperSize="9" orientation="portrait" r:id="rId1"/>
  <headerFooter alignWithMargins="0">
    <oddHeader>&amp;C 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56"/>
  <sheetViews>
    <sheetView topLeftCell="A16" zoomScale="110" zoomScaleNormal="110" workbookViewId="0">
      <selection activeCell="J21" sqref="A1:K21"/>
    </sheetView>
  </sheetViews>
  <sheetFormatPr defaultColWidth="9" defaultRowHeight="24.6" x14ac:dyDescent="0.7"/>
  <cols>
    <col min="1" max="1" width="3.59765625" style="114" customWidth="1"/>
    <col min="2" max="2" width="25.8984375" style="106" customWidth="1"/>
    <col min="3" max="3" width="6.59765625" style="106" customWidth="1"/>
    <col min="4" max="4" width="6.5" style="106" customWidth="1"/>
    <col min="5" max="7" width="5.09765625" style="106" customWidth="1"/>
    <col min="8" max="8" width="5.59765625" style="106" customWidth="1"/>
    <col min="9" max="9" width="10.8984375" style="106" customWidth="1"/>
    <col min="10" max="10" width="8" style="106" customWidth="1"/>
    <col min="11" max="11" width="11.19921875" style="106" customWidth="1"/>
    <col min="12" max="256" width="9" style="106"/>
    <col min="257" max="257" width="3.59765625" style="106" customWidth="1"/>
    <col min="258" max="258" width="25.8984375" style="106" customWidth="1"/>
    <col min="259" max="259" width="6.59765625" style="106" customWidth="1"/>
    <col min="260" max="260" width="6.5" style="106" customWidth="1"/>
    <col min="261" max="263" width="5.09765625" style="106" customWidth="1"/>
    <col min="264" max="264" width="5.59765625" style="106" customWidth="1"/>
    <col min="265" max="265" width="6.5" style="106" customWidth="1"/>
    <col min="266" max="266" width="8" style="106" customWidth="1"/>
    <col min="267" max="267" width="11.19921875" style="106" customWidth="1"/>
    <col min="268" max="512" width="9" style="106"/>
    <col min="513" max="513" width="3.59765625" style="106" customWidth="1"/>
    <col min="514" max="514" width="25.8984375" style="106" customWidth="1"/>
    <col min="515" max="515" width="6.59765625" style="106" customWidth="1"/>
    <col min="516" max="516" width="6.5" style="106" customWidth="1"/>
    <col min="517" max="519" width="5.09765625" style="106" customWidth="1"/>
    <col min="520" max="520" width="5.59765625" style="106" customWidth="1"/>
    <col min="521" max="521" width="6.5" style="106" customWidth="1"/>
    <col min="522" max="522" width="8" style="106" customWidth="1"/>
    <col min="523" max="523" width="11.19921875" style="106" customWidth="1"/>
    <col min="524" max="768" width="9" style="106"/>
    <col min="769" max="769" width="3.59765625" style="106" customWidth="1"/>
    <col min="770" max="770" width="25.8984375" style="106" customWidth="1"/>
    <col min="771" max="771" width="6.59765625" style="106" customWidth="1"/>
    <col min="772" max="772" width="6.5" style="106" customWidth="1"/>
    <col min="773" max="775" width="5.09765625" style="106" customWidth="1"/>
    <col min="776" max="776" width="5.59765625" style="106" customWidth="1"/>
    <col min="777" max="777" width="6.5" style="106" customWidth="1"/>
    <col min="778" max="778" width="8" style="106" customWidth="1"/>
    <col min="779" max="779" width="11.19921875" style="106" customWidth="1"/>
    <col min="780" max="1024" width="9" style="106"/>
    <col min="1025" max="1025" width="3.59765625" style="106" customWidth="1"/>
    <col min="1026" max="1026" width="25.8984375" style="106" customWidth="1"/>
    <col min="1027" max="1027" width="6.59765625" style="106" customWidth="1"/>
    <col min="1028" max="1028" width="6.5" style="106" customWidth="1"/>
    <col min="1029" max="1031" width="5.09765625" style="106" customWidth="1"/>
    <col min="1032" max="1032" width="5.59765625" style="106" customWidth="1"/>
    <col min="1033" max="1033" width="6.5" style="106" customWidth="1"/>
    <col min="1034" max="1034" width="8" style="106" customWidth="1"/>
    <col min="1035" max="1035" width="11.19921875" style="106" customWidth="1"/>
    <col min="1036" max="1280" width="9" style="106"/>
    <col min="1281" max="1281" width="3.59765625" style="106" customWidth="1"/>
    <col min="1282" max="1282" width="25.8984375" style="106" customWidth="1"/>
    <col min="1283" max="1283" width="6.59765625" style="106" customWidth="1"/>
    <col min="1284" max="1284" width="6.5" style="106" customWidth="1"/>
    <col min="1285" max="1287" width="5.09765625" style="106" customWidth="1"/>
    <col min="1288" max="1288" width="5.59765625" style="106" customWidth="1"/>
    <col min="1289" max="1289" width="6.5" style="106" customWidth="1"/>
    <col min="1290" max="1290" width="8" style="106" customWidth="1"/>
    <col min="1291" max="1291" width="11.19921875" style="106" customWidth="1"/>
    <col min="1292" max="1536" width="9" style="106"/>
    <col min="1537" max="1537" width="3.59765625" style="106" customWidth="1"/>
    <col min="1538" max="1538" width="25.8984375" style="106" customWidth="1"/>
    <col min="1539" max="1539" width="6.59765625" style="106" customWidth="1"/>
    <col min="1540" max="1540" width="6.5" style="106" customWidth="1"/>
    <col min="1541" max="1543" width="5.09765625" style="106" customWidth="1"/>
    <col min="1544" max="1544" width="5.59765625" style="106" customWidth="1"/>
    <col min="1545" max="1545" width="6.5" style="106" customWidth="1"/>
    <col min="1546" max="1546" width="8" style="106" customWidth="1"/>
    <col min="1547" max="1547" width="11.19921875" style="106" customWidth="1"/>
    <col min="1548" max="1792" width="9" style="106"/>
    <col min="1793" max="1793" width="3.59765625" style="106" customWidth="1"/>
    <col min="1794" max="1794" width="25.8984375" style="106" customWidth="1"/>
    <col min="1795" max="1795" width="6.59765625" style="106" customWidth="1"/>
    <col min="1796" max="1796" width="6.5" style="106" customWidth="1"/>
    <col min="1797" max="1799" width="5.09765625" style="106" customWidth="1"/>
    <col min="1800" max="1800" width="5.59765625" style="106" customWidth="1"/>
    <col min="1801" max="1801" width="6.5" style="106" customWidth="1"/>
    <col min="1802" max="1802" width="8" style="106" customWidth="1"/>
    <col min="1803" max="1803" width="11.19921875" style="106" customWidth="1"/>
    <col min="1804" max="2048" width="9" style="106"/>
    <col min="2049" max="2049" width="3.59765625" style="106" customWidth="1"/>
    <col min="2050" max="2050" width="25.8984375" style="106" customWidth="1"/>
    <col min="2051" max="2051" width="6.59765625" style="106" customWidth="1"/>
    <col min="2052" max="2052" width="6.5" style="106" customWidth="1"/>
    <col min="2053" max="2055" width="5.09765625" style="106" customWidth="1"/>
    <col min="2056" max="2056" width="5.59765625" style="106" customWidth="1"/>
    <col min="2057" max="2057" width="6.5" style="106" customWidth="1"/>
    <col min="2058" max="2058" width="8" style="106" customWidth="1"/>
    <col min="2059" max="2059" width="11.19921875" style="106" customWidth="1"/>
    <col min="2060" max="2304" width="9" style="106"/>
    <col min="2305" max="2305" width="3.59765625" style="106" customWidth="1"/>
    <col min="2306" max="2306" width="25.8984375" style="106" customWidth="1"/>
    <col min="2307" max="2307" width="6.59765625" style="106" customWidth="1"/>
    <col min="2308" max="2308" width="6.5" style="106" customWidth="1"/>
    <col min="2309" max="2311" width="5.09765625" style="106" customWidth="1"/>
    <col min="2312" max="2312" width="5.59765625" style="106" customWidth="1"/>
    <col min="2313" max="2313" width="6.5" style="106" customWidth="1"/>
    <col min="2314" max="2314" width="8" style="106" customWidth="1"/>
    <col min="2315" max="2315" width="11.19921875" style="106" customWidth="1"/>
    <col min="2316" max="2560" width="9" style="106"/>
    <col min="2561" max="2561" width="3.59765625" style="106" customWidth="1"/>
    <col min="2562" max="2562" width="25.8984375" style="106" customWidth="1"/>
    <col min="2563" max="2563" width="6.59765625" style="106" customWidth="1"/>
    <col min="2564" max="2564" width="6.5" style="106" customWidth="1"/>
    <col min="2565" max="2567" width="5.09765625" style="106" customWidth="1"/>
    <col min="2568" max="2568" width="5.59765625" style="106" customWidth="1"/>
    <col min="2569" max="2569" width="6.5" style="106" customWidth="1"/>
    <col min="2570" max="2570" width="8" style="106" customWidth="1"/>
    <col min="2571" max="2571" width="11.19921875" style="106" customWidth="1"/>
    <col min="2572" max="2816" width="9" style="106"/>
    <col min="2817" max="2817" width="3.59765625" style="106" customWidth="1"/>
    <col min="2818" max="2818" width="25.8984375" style="106" customWidth="1"/>
    <col min="2819" max="2819" width="6.59765625" style="106" customWidth="1"/>
    <col min="2820" max="2820" width="6.5" style="106" customWidth="1"/>
    <col min="2821" max="2823" width="5.09765625" style="106" customWidth="1"/>
    <col min="2824" max="2824" width="5.59765625" style="106" customWidth="1"/>
    <col min="2825" max="2825" width="6.5" style="106" customWidth="1"/>
    <col min="2826" max="2826" width="8" style="106" customWidth="1"/>
    <col min="2827" max="2827" width="11.19921875" style="106" customWidth="1"/>
    <col min="2828" max="3072" width="9" style="106"/>
    <col min="3073" max="3073" width="3.59765625" style="106" customWidth="1"/>
    <col min="3074" max="3074" width="25.8984375" style="106" customWidth="1"/>
    <col min="3075" max="3075" width="6.59765625" style="106" customWidth="1"/>
    <col min="3076" max="3076" width="6.5" style="106" customWidth="1"/>
    <col min="3077" max="3079" width="5.09765625" style="106" customWidth="1"/>
    <col min="3080" max="3080" width="5.59765625" style="106" customWidth="1"/>
    <col min="3081" max="3081" width="6.5" style="106" customWidth="1"/>
    <col min="3082" max="3082" width="8" style="106" customWidth="1"/>
    <col min="3083" max="3083" width="11.19921875" style="106" customWidth="1"/>
    <col min="3084" max="3328" width="9" style="106"/>
    <col min="3329" max="3329" width="3.59765625" style="106" customWidth="1"/>
    <col min="3330" max="3330" width="25.8984375" style="106" customWidth="1"/>
    <col min="3331" max="3331" width="6.59765625" style="106" customWidth="1"/>
    <col min="3332" max="3332" width="6.5" style="106" customWidth="1"/>
    <col min="3333" max="3335" width="5.09765625" style="106" customWidth="1"/>
    <col min="3336" max="3336" width="5.59765625" style="106" customWidth="1"/>
    <col min="3337" max="3337" width="6.5" style="106" customWidth="1"/>
    <col min="3338" max="3338" width="8" style="106" customWidth="1"/>
    <col min="3339" max="3339" width="11.19921875" style="106" customWidth="1"/>
    <col min="3340" max="3584" width="9" style="106"/>
    <col min="3585" max="3585" width="3.59765625" style="106" customWidth="1"/>
    <col min="3586" max="3586" width="25.8984375" style="106" customWidth="1"/>
    <col min="3587" max="3587" width="6.59765625" style="106" customWidth="1"/>
    <col min="3588" max="3588" width="6.5" style="106" customWidth="1"/>
    <col min="3589" max="3591" width="5.09765625" style="106" customWidth="1"/>
    <col min="3592" max="3592" width="5.59765625" style="106" customWidth="1"/>
    <col min="3593" max="3593" width="6.5" style="106" customWidth="1"/>
    <col min="3594" max="3594" width="8" style="106" customWidth="1"/>
    <col min="3595" max="3595" width="11.19921875" style="106" customWidth="1"/>
    <col min="3596" max="3840" width="9" style="106"/>
    <col min="3841" max="3841" width="3.59765625" style="106" customWidth="1"/>
    <col min="3842" max="3842" width="25.8984375" style="106" customWidth="1"/>
    <col min="3843" max="3843" width="6.59765625" style="106" customWidth="1"/>
    <col min="3844" max="3844" width="6.5" style="106" customWidth="1"/>
    <col min="3845" max="3847" width="5.09765625" style="106" customWidth="1"/>
    <col min="3848" max="3848" width="5.59765625" style="106" customWidth="1"/>
    <col min="3849" max="3849" width="6.5" style="106" customWidth="1"/>
    <col min="3850" max="3850" width="8" style="106" customWidth="1"/>
    <col min="3851" max="3851" width="11.19921875" style="106" customWidth="1"/>
    <col min="3852" max="4096" width="9" style="106"/>
    <col min="4097" max="4097" width="3.59765625" style="106" customWidth="1"/>
    <col min="4098" max="4098" width="25.8984375" style="106" customWidth="1"/>
    <col min="4099" max="4099" width="6.59765625" style="106" customWidth="1"/>
    <col min="4100" max="4100" width="6.5" style="106" customWidth="1"/>
    <col min="4101" max="4103" width="5.09765625" style="106" customWidth="1"/>
    <col min="4104" max="4104" width="5.59765625" style="106" customWidth="1"/>
    <col min="4105" max="4105" width="6.5" style="106" customWidth="1"/>
    <col min="4106" max="4106" width="8" style="106" customWidth="1"/>
    <col min="4107" max="4107" width="11.19921875" style="106" customWidth="1"/>
    <col min="4108" max="4352" width="9" style="106"/>
    <col min="4353" max="4353" width="3.59765625" style="106" customWidth="1"/>
    <col min="4354" max="4354" width="25.8984375" style="106" customWidth="1"/>
    <col min="4355" max="4355" width="6.59765625" style="106" customWidth="1"/>
    <col min="4356" max="4356" width="6.5" style="106" customWidth="1"/>
    <col min="4357" max="4359" width="5.09765625" style="106" customWidth="1"/>
    <col min="4360" max="4360" width="5.59765625" style="106" customWidth="1"/>
    <col min="4361" max="4361" width="6.5" style="106" customWidth="1"/>
    <col min="4362" max="4362" width="8" style="106" customWidth="1"/>
    <col min="4363" max="4363" width="11.19921875" style="106" customWidth="1"/>
    <col min="4364" max="4608" width="9" style="106"/>
    <col min="4609" max="4609" width="3.59765625" style="106" customWidth="1"/>
    <col min="4610" max="4610" width="25.8984375" style="106" customWidth="1"/>
    <col min="4611" max="4611" width="6.59765625" style="106" customWidth="1"/>
    <col min="4612" max="4612" width="6.5" style="106" customWidth="1"/>
    <col min="4613" max="4615" width="5.09765625" style="106" customWidth="1"/>
    <col min="4616" max="4616" width="5.59765625" style="106" customWidth="1"/>
    <col min="4617" max="4617" width="6.5" style="106" customWidth="1"/>
    <col min="4618" max="4618" width="8" style="106" customWidth="1"/>
    <col min="4619" max="4619" width="11.19921875" style="106" customWidth="1"/>
    <col min="4620" max="4864" width="9" style="106"/>
    <col min="4865" max="4865" width="3.59765625" style="106" customWidth="1"/>
    <col min="4866" max="4866" width="25.8984375" style="106" customWidth="1"/>
    <col min="4867" max="4867" width="6.59765625" style="106" customWidth="1"/>
    <col min="4868" max="4868" width="6.5" style="106" customWidth="1"/>
    <col min="4869" max="4871" width="5.09765625" style="106" customWidth="1"/>
    <col min="4872" max="4872" width="5.59765625" style="106" customWidth="1"/>
    <col min="4873" max="4873" width="6.5" style="106" customWidth="1"/>
    <col min="4874" max="4874" width="8" style="106" customWidth="1"/>
    <col min="4875" max="4875" width="11.19921875" style="106" customWidth="1"/>
    <col min="4876" max="5120" width="9" style="106"/>
    <col min="5121" max="5121" width="3.59765625" style="106" customWidth="1"/>
    <col min="5122" max="5122" width="25.8984375" style="106" customWidth="1"/>
    <col min="5123" max="5123" width="6.59765625" style="106" customWidth="1"/>
    <col min="5124" max="5124" width="6.5" style="106" customWidth="1"/>
    <col min="5125" max="5127" width="5.09765625" style="106" customWidth="1"/>
    <col min="5128" max="5128" width="5.59765625" style="106" customWidth="1"/>
    <col min="5129" max="5129" width="6.5" style="106" customWidth="1"/>
    <col min="5130" max="5130" width="8" style="106" customWidth="1"/>
    <col min="5131" max="5131" width="11.19921875" style="106" customWidth="1"/>
    <col min="5132" max="5376" width="9" style="106"/>
    <col min="5377" max="5377" width="3.59765625" style="106" customWidth="1"/>
    <col min="5378" max="5378" width="25.8984375" style="106" customWidth="1"/>
    <col min="5379" max="5379" width="6.59765625" style="106" customWidth="1"/>
    <col min="5380" max="5380" width="6.5" style="106" customWidth="1"/>
    <col min="5381" max="5383" width="5.09765625" style="106" customWidth="1"/>
    <col min="5384" max="5384" width="5.59765625" style="106" customWidth="1"/>
    <col min="5385" max="5385" width="6.5" style="106" customWidth="1"/>
    <col min="5386" max="5386" width="8" style="106" customWidth="1"/>
    <col min="5387" max="5387" width="11.19921875" style="106" customWidth="1"/>
    <col min="5388" max="5632" width="9" style="106"/>
    <col min="5633" max="5633" width="3.59765625" style="106" customWidth="1"/>
    <col min="5634" max="5634" width="25.8984375" style="106" customWidth="1"/>
    <col min="5635" max="5635" width="6.59765625" style="106" customWidth="1"/>
    <col min="5636" max="5636" width="6.5" style="106" customWidth="1"/>
    <col min="5637" max="5639" width="5.09765625" style="106" customWidth="1"/>
    <col min="5640" max="5640" width="5.59765625" style="106" customWidth="1"/>
    <col min="5641" max="5641" width="6.5" style="106" customWidth="1"/>
    <col min="5642" max="5642" width="8" style="106" customWidth="1"/>
    <col min="5643" max="5643" width="11.19921875" style="106" customWidth="1"/>
    <col min="5644" max="5888" width="9" style="106"/>
    <col min="5889" max="5889" width="3.59765625" style="106" customWidth="1"/>
    <col min="5890" max="5890" width="25.8984375" style="106" customWidth="1"/>
    <col min="5891" max="5891" width="6.59765625" style="106" customWidth="1"/>
    <col min="5892" max="5892" width="6.5" style="106" customWidth="1"/>
    <col min="5893" max="5895" width="5.09765625" style="106" customWidth="1"/>
    <col min="5896" max="5896" width="5.59765625" style="106" customWidth="1"/>
    <col min="5897" max="5897" width="6.5" style="106" customWidth="1"/>
    <col min="5898" max="5898" width="8" style="106" customWidth="1"/>
    <col min="5899" max="5899" width="11.19921875" style="106" customWidth="1"/>
    <col min="5900" max="6144" width="9" style="106"/>
    <col min="6145" max="6145" width="3.59765625" style="106" customWidth="1"/>
    <col min="6146" max="6146" width="25.8984375" style="106" customWidth="1"/>
    <col min="6147" max="6147" width="6.59765625" style="106" customWidth="1"/>
    <col min="6148" max="6148" width="6.5" style="106" customWidth="1"/>
    <col min="6149" max="6151" width="5.09765625" style="106" customWidth="1"/>
    <col min="6152" max="6152" width="5.59765625" style="106" customWidth="1"/>
    <col min="6153" max="6153" width="6.5" style="106" customWidth="1"/>
    <col min="6154" max="6154" width="8" style="106" customWidth="1"/>
    <col min="6155" max="6155" width="11.19921875" style="106" customWidth="1"/>
    <col min="6156" max="6400" width="9" style="106"/>
    <col min="6401" max="6401" width="3.59765625" style="106" customWidth="1"/>
    <col min="6402" max="6402" width="25.8984375" style="106" customWidth="1"/>
    <col min="6403" max="6403" width="6.59765625" style="106" customWidth="1"/>
    <col min="6404" max="6404" width="6.5" style="106" customWidth="1"/>
    <col min="6405" max="6407" width="5.09765625" style="106" customWidth="1"/>
    <col min="6408" max="6408" width="5.59765625" style="106" customWidth="1"/>
    <col min="6409" max="6409" width="6.5" style="106" customWidth="1"/>
    <col min="6410" max="6410" width="8" style="106" customWidth="1"/>
    <col min="6411" max="6411" width="11.19921875" style="106" customWidth="1"/>
    <col min="6412" max="6656" width="9" style="106"/>
    <col min="6657" max="6657" width="3.59765625" style="106" customWidth="1"/>
    <col min="6658" max="6658" width="25.8984375" style="106" customWidth="1"/>
    <col min="6659" max="6659" width="6.59765625" style="106" customWidth="1"/>
    <col min="6660" max="6660" width="6.5" style="106" customWidth="1"/>
    <col min="6661" max="6663" width="5.09765625" style="106" customWidth="1"/>
    <col min="6664" max="6664" width="5.59765625" style="106" customWidth="1"/>
    <col min="6665" max="6665" width="6.5" style="106" customWidth="1"/>
    <col min="6666" max="6666" width="8" style="106" customWidth="1"/>
    <col min="6667" max="6667" width="11.19921875" style="106" customWidth="1"/>
    <col min="6668" max="6912" width="9" style="106"/>
    <col min="6913" max="6913" width="3.59765625" style="106" customWidth="1"/>
    <col min="6914" max="6914" width="25.8984375" style="106" customWidth="1"/>
    <col min="6915" max="6915" width="6.59765625" style="106" customWidth="1"/>
    <col min="6916" max="6916" width="6.5" style="106" customWidth="1"/>
    <col min="6917" max="6919" width="5.09765625" style="106" customWidth="1"/>
    <col min="6920" max="6920" width="5.59765625" style="106" customWidth="1"/>
    <col min="6921" max="6921" width="6.5" style="106" customWidth="1"/>
    <col min="6922" max="6922" width="8" style="106" customWidth="1"/>
    <col min="6923" max="6923" width="11.19921875" style="106" customWidth="1"/>
    <col min="6924" max="7168" width="9" style="106"/>
    <col min="7169" max="7169" width="3.59765625" style="106" customWidth="1"/>
    <col min="7170" max="7170" width="25.8984375" style="106" customWidth="1"/>
    <col min="7171" max="7171" width="6.59765625" style="106" customWidth="1"/>
    <col min="7172" max="7172" width="6.5" style="106" customWidth="1"/>
    <col min="7173" max="7175" width="5.09765625" style="106" customWidth="1"/>
    <col min="7176" max="7176" width="5.59765625" style="106" customWidth="1"/>
    <col min="7177" max="7177" width="6.5" style="106" customWidth="1"/>
    <col min="7178" max="7178" width="8" style="106" customWidth="1"/>
    <col min="7179" max="7179" width="11.19921875" style="106" customWidth="1"/>
    <col min="7180" max="7424" width="9" style="106"/>
    <col min="7425" max="7425" width="3.59765625" style="106" customWidth="1"/>
    <col min="7426" max="7426" width="25.8984375" style="106" customWidth="1"/>
    <col min="7427" max="7427" width="6.59765625" style="106" customWidth="1"/>
    <col min="7428" max="7428" width="6.5" style="106" customWidth="1"/>
    <col min="7429" max="7431" width="5.09765625" style="106" customWidth="1"/>
    <col min="7432" max="7432" width="5.59765625" style="106" customWidth="1"/>
    <col min="7433" max="7433" width="6.5" style="106" customWidth="1"/>
    <col min="7434" max="7434" width="8" style="106" customWidth="1"/>
    <col min="7435" max="7435" width="11.19921875" style="106" customWidth="1"/>
    <col min="7436" max="7680" width="9" style="106"/>
    <col min="7681" max="7681" width="3.59765625" style="106" customWidth="1"/>
    <col min="7682" max="7682" width="25.8984375" style="106" customWidth="1"/>
    <col min="7683" max="7683" width="6.59765625" style="106" customWidth="1"/>
    <col min="7684" max="7684" width="6.5" style="106" customWidth="1"/>
    <col min="7685" max="7687" width="5.09765625" style="106" customWidth="1"/>
    <col min="7688" max="7688" width="5.59765625" style="106" customWidth="1"/>
    <col min="7689" max="7689" width="6.5" style="106" customWidth="1"/>
    <col min="7690" max="7690" width="8" style="106" customWidth="1"/>
    <col min="7691" max="7691" width="11.19921875" style="106" customWidth="1"/>
    <col min="7692" max="7936" width="9" style="106"/>
    <col min="7937" max="7937" width="3.59765625" style="106" customWidth="1"/>
    <col min="7938" max="7938" width="25.8984375" style="106" customWidth="1"/>
    <col min="7939" max="7939" width="6.59765625" style="106" customWidth="1"/>
    <col min="7940" max="7940" width="6.5" style="106" customWidth="1"/>
    <col min="7941" max="7943" width="5.09765625" style="106" customWidth="1"/>
    <col min="7944" max="7944" width="5.59765625" style="106" customWidth="1"/>
    <col min="7945" max="7945" width="6.5" style="106" customWidth="1"/>
    <col min="7946" max="7946" width="8" style="106" customWidth="1"/>
    <col min="7947" max="7947" width="11.19921875" style="106" customWidth="1"/>
    <col min="7948" max="8192" width="9" style="106"/>
    <col min="8193" max="8193" width="3.59765625" style="106" customWidth="1"/>
    <col min="8194" max="8194" width="25.8984375" style="106" customWidth="1"/>
    <col min="8195" max="8195" width="6.59765625" style="106" customWidth="1"/>
    <col min="8196" max="8196" width="6.5" style="106" customWidth="1"/>
    <col min="8197" max="8199" width="5.09765625" style="106" customWidth="1"/>
    <col min="8200" max="8200" width="5.59765625" style="106" customWidth="1"/>
    <col min="8201" max="8201" width="6.5" style="106" customWidth="1"/>
    <col min="8202" max="8202" width="8" style="106" customWidth="1"/>
    <col min="8203" max="8203" width="11.19921875" style="106" customWidth="1"/>
    <col min="8204" max="8448" width="9" style="106"/>
    <col min="8449" max="8449" width="3.59765625" style="106" customWidth="1"/>
    <col min="8450" max="8450" width="25.8984375" style="106" customWidth="1"/>
    <col min="8451" max="8451" width="6.59765625" style="106" customWidth="1"/>
    <col min="8452" max="8452" width="6.5" style="106" customWidth="1"/>
    <col min="8453" max="8455" width="5.09765625" style="106" customWidth="1"/>
    <col min="8456" max="8456" width="5.59765625" style="106" customWidth="1"/>
    <col min="8457" max="8457" width="6.5" style="106" customWidth="1"/>
    <col min="8458" max="8458" width="8" style="106" customWidth="1"/>
    <col min="8459" max="8459" width="11.19921875" style="106" customWidth="1"/>
    <col min="8460" max="8704" width="9" style="106"/>
    <col min="8705" max="8705" width="3.59765625" style="106" customWidth="1"/>
    <col min="8706" max="8706" width="25.8984375" style="106" customWidth="1"/>
    <col min="8707" max="8707" width="6.59765625" style="106" customWidth="1"/>
    <col min="8708" max="8708" width="6.5" style="106" customWidth="1"/>
    <col min="8709" max="8711" width="5.09765625" style="106" customWidth="1"/>
    <col min="8712" max="8712" width="5.59765625" style="106" customWidth="1"/>
    <col min="8713" max="8713" width="6.5" style="106" customWidth="1"/>
    <col min="8714" max="8714" width="8" style="106" customWidth="1"/>
    <col min="8715" max="8715" width="11.19921875" style="106" customWidth="1"/>
    <col min="8716" max="8960" width="9" style="106"/>
    <col min="8961" max="8961" width="3.59765625" style="106" customWidth="1"/>
    <col min="8962" max="8962" width="25.8984375" style="106" customWidth="1"/>
    <col min="8963" max="8963" width="6.59765625" style="106" customWidth="1"/>
    <col min="8964" max="8964" width="6.5" style="106" customWidth="1"/>
    <col min="8965" max="8967" width="5.09765625" style="106" customWidth="1"/>
    <col min="8968" max="8968" width="5.59765625" style="106" customWidth="1"/>
    <col min="8969" max="8969" width="6.5" style="106" customWidth="1"/>
    <col min="8970" max="8970" width="8" style="106" customWidth="1"/>
    <col min="8971" max="8971" width="11.19921875" style="106" customWidth="1"/>
    <col min="8972" max="9216" width="9" style="106"/>
    <col min="9217" max="9217" width="3.59765625" style="106" customWidth="1"/>
    <col min="9218" max="9218" width="25.8984375" style="106" customWidth="1"/>
    <col min="9219" max="9219" width="6.59765625" style="106" customWidth="1"/>
    <col min="9220" max="9220" width="6.5" style="106" customWidth="1"/>
    <col min="9221" max="9223" width="5.09765625" style="106" customWidth="1"/>
    <col min="9224" max="9224" width="5.59765625" style="106" customWidth="1"/>
    <col min="9225" max="9225" width="6.5" style="106" customWidth="1"/>
    <col min="9226" max="9226" width="8" style="106" customWidth="1"/>
    <col min="9227" max="9227" width="11.19921875" style="106" customWidth="1"/>
    <col min="9228" max="9472" width="9" style="106"/>
    <col min="9473" max="9473" width="3.59765625" style="106" customWidth="1"/>
    <col min="9474" max="9474" width="25.8984375" style="106" customWidth="1"/>
    <col min="9475" max="9475" width="6.59765625" style="106" customWidth="1"/>
    <col min="9476" max="9476" width="6.5" style="106" customWidth="1"/>
    <col min="9477" max="9479" width="5.09765625" style="106" customWidth="1"/>
    <col min="9480" max="9480" width="5.59765625" style="106" customWidth="1"/>
    <col min="9481" max="9481" width="6.5" style="106" customWidth="1"/>
    <col min="9482" max="9482" width="8" style="106" customWidth="1"/>
    <col min="9483" max="9483" width="11.19921875" style="106" customWidth="1"/>
    <col min="9484" max="9728" width="9" style="106"/>
    <col min="9729" max="9729" width="3.59765625" style="106" customWidth="1"/>
    <col min="9730" max="9730" width="25.8984375" style="106" customWidth="1"/>
    <col min="9731" max="9731" width="6.59765625" style="106" customWidth="1"/>
    <col min="9732" max="9732" width="6.5" style="106" customWidth="1"/>
    <col min="9733" max="9735" width="5.09765625" style="106" customWidth="1"/>
    <col min="9736" max="9736" width="5.59765625" style="106" customWidth="1"/>
    <col min="9737" max="9737" width="6.5" style="106" customWidth="1"/>
    <col min="9738" max="9738" width="8" style="106" customWidth="1"/>
    <col min="9739" max="9739" width="11.19921875" style="106" customWidth="1"/>
    <col min="9740" max="9984" width="9" style="106"/>
    <col min="9985" max="9985" width="3.59765625" style="106" customWidth="1"/>
    <col min="9986" max="9986" width="25.8984375" style="106" customWidth="1"/>
    <col min="9987" max="9987" width="6.59765625" style="106" customWidth="1"/>
    <col min="9988" max="9988" width="6.5" style="106" customWidth="1"/>
    <col min="9989" max="9991" width="5.09765625" style="106" customWidth="1"/>
    <col min="9992" max="9992" width="5.59765625" style="106" customWidth="1"/>
    <col min="9993" max="9993" width="6.5" style="106" customWidth="1"/>
    <col min="9994" max="9994" width="8" style="106" customWidth="1"/>
    <col min="9995" max="9995" width="11.19921875" style="106" customWidth="1"/>
    <col min="9996" max="10240" width="9" style="106"/>
    <col min="10241" max="10241" width="3.59765625" style="106" customWidth="1"/>
    <col min="10242" max="10242" width="25.8984375" style="106" customWidth="1"/>
    <col min="10243" max="10243" width="6.59765625" style="106" customWidth="1"/>
    <col min="10244" max="10244" width="6.5" style="106" customWidth="1"/>
    <col min="10245" max="10247" width="5.09765625" style="106" customWidth="1"/>
    <col min="10248" max="10248" width="5.59765625" style="106" customWidth="1"/>
    <col min="10249" max="10249" width="6.5" style="106" customWidth="1"/>
    <col min="10250" max="10250" width="8" style="106" customWidth="1"/>
    <col min="10251" max="10251" width="11.19921875" style="106" customWidth="1"/>
    <col min="10252" max="10496" width="9" style="106"/>
    <col min="10497" max="10497" width="3.59765625" style="106" customWidth="1"/>
    <col min="10498" max="10498" width="25.8984375" style="106" customWidth="1"/>
    <col min="10499" max="10499" width="6.59765625" style="106" customWidth="1"/>
    <col min="10500" max="10500" width="6.5" style="106" customWidth="1"/>
    <col min="10501" max="10503" width="5.09765625" style="106" customWidth="1"/>
    <col min="10504" max="10504" width="5.59765625" style="106" customWidth="1"/>
    <col min="10505" max="10505" width="6.5" style="106" customWidth="1"/>
    <col min="10506" max="10506" width="8" style="106" customWidth="1"/>
    <col min="10507" max="10507" width="11.19921875" style="106" customWidth="1"/>
    <col min="10508" max="10752" width="9" style="106"/>
    <col min="10753" max="10753" width="3.59765625" style="106" customWidth="1"/>
    <col min="10754" max="10754" width="25.8984375" style="106" customWidth="1"/>
    <col min="10755" max="10755" width="6.59765625" style="106" customWidth="1"/>
    <col min="10756" max="10756" width="6.5" style="106" customWidth="1"/>
    <col min="10757" max="10759" width="5.09765625" style="106" customWidth="1"/>
    <col min="10760" max="10760" width="5.59765625" style="106" customWidth="1"/>
    <col min="10761" max="10761" width="6.5" style="106" customWidth="1"/>
    <col min="10762" max="10762" width="8" style="106" customWidth="1"/>
    <col min="10763" max="10763" width="11.19921875" style="106" customWidth="1"/>
    <col min="10764" max="11008" width="9" style="106"/>
    <col min="11009" max="11009" width="3.59765625" style="106" customWidth="1"/>
    <col min="11010" max="11010" width="25.8984375" style="106" customWidth="1"/>
    <col min="11011" max="11011" width="6.59765625" style="106" customWidth="1"/>
    <col min="11012" max="11012" width="6.5" style="106" customWidth="1"/>
    <col min="11013" max="11015" width="5.09765625" style="106" customWidth="1"/>
    <col min="11016" max="11016" width="5.59765625" style="106" customWidth="1"/>
    <col min="11017" max="11017" width="6.5" style="106" customWidth="1"/>
    <col min="11018" max="11018" width="8" style="106" customWidth="1"/>
    <col min="11019" max="11019" width="11.19921875" style="106" customWidth="1"/>
    <col min="11020" max="11264" width="9" style="106"/>
    <col min="11265" max="11265" width="3.59765625" style="106" customWidth="1"/>
    <col min="11266" max="11266" width="25.8984375" style="106" customWidth="1"/>
    <col min="11267" max="11267" width="6.59765625" style="106" customWidth="1"/>
    <col min="11268" max="11268" width="6.5" style="106" customWidth="1"/>
    <col min="11269" max="11271" width="5.09765625" style="106" customWidth="1"/>
    <col min="11272" max="11272" width="5.59765625" style="106" customWidth="1"/>
    <col min="11273" max="11273" width="6.5" style="106" customWidth="1"/>
    <col min="11274" max="11274" width="8" style="106" customWidth="1"/>
    <col min="11275" max="11275" width="11.19921875" style="106" customWidth="1"/>
    <col min="11276" max="11520" width="9" style="106"/>
    <col min="11521" max="11521" width="3.59765625" style="106" customWidth="1"/>
    <col min="11522" max="11522" width="25.8984375" style="106" customWidth="1"/>
    <col min="11523" max="11523" width="6.59765625" style="106" customWidth="1"/>
    <col min="11524" max="11524" width="6.5" style="106" customWidth="1"/>
    <col min="11525" max="11527" width="5.09765625" style="106" customWidth="1"/>
    <col min="11528" max="11528" width="5.59765625" style="106" customWidth="1"/>
    <col min="11529" max="11529" width="6.5" style="106" customWidth="1"/>
    <col min="11530" max="11530" width="8" style="106" customWidth="1"/>
    <col min="11531" max="11531" width="11.19921875" style="106" customWidth="1"/>
    <col min="11532" max="11776" width="9" style="106"/>
    <col min="11777" max="11777" width="3.59765625" style="106" customWidth="1"/>
    <col min="11778" max="11778" width="25.8984375" style="106" customWidth="1"/>
    <col min="11779" max="11779" width="6.59765625" style="106" customWidth="1"/>
    <col min="11780" max="11780" width="6.5" style="106" customWidth="1"/>
    <col min="11781" max="11783" width="5.09765625" style="106" customWidth="1"/>
    <col min="11784" max="11784" width="5.59765625" style="106" customWidth="1"/>
    <col min="11785" max="11785" width="6.5" style="106" customWidth="1"/>
    <col min="11786" max="11786" width="8" style="106" customWidth="1"/>
    <col min="11787" max="11787" width="11.19921875" style="106" customWidth="1"/>
    <col min="11788" max="12032" width="9" style="106"/>
    <col min="12033" max="12033" width="3.59765625" style="106" customWidth="1"/>
    <col min="12034" max="12034" width="25.8984375" style="106" customWidth="1"/>
    <col min="12035" max="12035" width="6.59765625" style="106" customWidth="1"/>
    <col min="12036" max="12036" width="6.5" style="106" customWidth="1"/>
    <col min="12037" max="12039" width="5.09765625" style="106" customWidth="1"/>
    <col min="12040" max="12040" width="5.59765625" style="106" customWidth="1"/>
    <col min="12041" max="12041" width="6.5" style="106" customWidth="1"/>
    <col min="12042" max="12042" width="8" style="106" customWidth="1"/>
    <col min="12043" max="12043" width="11.19921875" style="106" customWidth="1"/>
    <col min="12044" max="12288" width="9" style="106"/>
    <col min="12289" max="12289" width="3.59765625" style="106" customWidth="1"/>
    <col min="12290" max="12290" width="25.8984375" style="106" customWidth="1"/>
    <col min="12291" max="12291" width="6.59765625" style="106" customWidth="1"/>
    <col min="12292" max="12292" width="6.5" style="106" customWidth="1"/>
    <col min="12293" max="12295" width="5.09765625" style="106" customWidth="1"/>
    <col min="12296" max="12296" width="5.59765625" style="106" customWidth="1"/>
    <col min="12297" max="12297" width="6.5" style="106" customWidth="1"/>
    <col min="12298" max="12298" width="8" style="106" customWidth="1"/>
    <col min="12299" max="12299" width="11.19921875" style="106" customWidth="1"/>
    <col min="12300" max="12544" width="9" style="106"/>
    <col min="12545" max="12545" width="3.59765625" style="106" customWidth="1"/>
    <col min="12546" max="12546" width="25.8984375" style="106" customWidth="1"/>
    <col min="12547" max="12547" width="6.59765625" style="106" customWidth="1"/>
    <col min="12548" max="12548" width="6.5" style="106" customWidth="1"/>
    <col min="12549" max="12551" width="5.09765625" style="106" customWidth="1"/>
    <col min="12552" max="12552" width="5.59765625" style="106" customWidth="1"/>
    <col min="12553" max="12553" width="6.5" style="106" customWidth="1"/>
    <col min="12554" max="12554" width="8" style="106" customWidth="1"/>
    <col min="12555" max="12555" width="11.19921875" style="106" customWidth="1"/>
    <col min="12556" max="12800" width="9" style="106"/>
    <col min="12801" max="12801" width="3.59765625" style="106" customWidth="1"/>
    <col min="12802" max="12802" width="25.8984375" style="106" customWidth="1"/>
    <col min="12803" max="12803" width="6.59765625" style="106" customWidth="1"/>
    <col min="12804" max="12804" width="6.5" style="106" customWidth="1"/>
    <col min="12805" max="12807" width="5.09765625" style="106" customWidth="1"/>
    <col min="12808" max="12808" width="5.59765625" style="106" customWidth="1"/>
    <col min="12809" max="12809" width="6.5" style="106" customWidth="1"/>
    <col min="12810" max="12810" width="8" style="106" customWidth="1"/>
    <col min="12811" max="12811" width="11.19921875" style="106" customWidth="1"/>
    <col min="12812" max="13056" width="9" style="106"/>
    <col min="13057" max="13057" width="3.59765625" style="106" customWidth="1"/>
    <col min="13058" max="13058" width="25.8984375" style="106" customWidth="1"/>
    <col min="13059" max="13059" width="6.59765625" style="106" customWidth="1"/>
    <col min="13060" max="13060" width="6.5" style="106" customWidth="1"/>
    <col min="13061" max="13063" width="5.09765625" style="106" customWidth="1"/>
    <col min="13064" max="13064" width="5.59765625" style="106" customWidth="1"/>
    <col min="13065" max="13065" width="6.5" style="106" customWidth="1"/>
    <col min="13066" max="13066" width="8" style="106" customWidth="1"/>
    <col min="13067" max="13067" width="11.19921875" style="106" customWidth="1"/>
    <col min="13068" max="13312" width="9" style="106"/>
    <col min="13313" max="13313" width="3.59765625" style="106" customWidth="1"/>
    <col min="13314" max="13314" width="25.8984375" style="106" customWidth="1"/>
    <col min="13315" max="13315" width="6.59765625" style="106" customWidth="1"/>
    <col min="13316" max="13316" width="6.5" style="106" customWidth="1"/>
    <col min="13317" max="13319" width="5.09765625" style="106" customWidth="1"/>
    <col min="13320" max="13320" width="5.59765625" style="106" customWidth="1"/>
    <col min="13321" max="13321" width="6.5" style="106" customWidth="1"/>
    <col min="13322" max="13322" width="8" style="106" customWidth="1"/>
    <col min="13323" max="13323" width="11.19921875" style="106" customWidth="1"/>
    <col min="13324" max="13568" width="9" style="106"/>
    <col min="13569" max="13569" width="3.59765625" style="106" customWidth="1"/>
    <col min="13570" max="13570" width="25.8984375" style="106" customWidth="1"/>
    <col min="13571" max="13571" width="6.59765625" style="106" customWidth="1"/>
    <col min="13572" max="13572" width="6.5" style="106" customWidth="1"/>
    <col min="13573" max="13575" width="5.09765625" style="106" customWidth="1"/>
    <col min="13576" max="13576" width="5.59765625" style="106" customWidth="1"/>
    <col min="13577" max="13577" width="6.5" style="106" customWidth="1"/>
    <col min="13578" max="13578" width="8" style="106" customWidth="1"/>
    <col min="13579" max="13579" width="11.19921875" style="106" customWidth="1"/>
    <col min="13580" max="13824" width="9" style="106"/>
    <col min="13825" max="13825" width="3.59765625" style="106" customWidth="1"/>
    <col min="13826" max="13826" width="25.8984375" style="106" customWidth="1"/>
    <col min="13827" max="13827" width="6.59765625" style="106" customWidth="1"/>
    <col min="13828" max="13828" width="6.5" style="106" customWidth="1"/>
    <col min="13829" max="13831" width="5.09765625" style="106" customWidth="1"/>
    <col min="13832" max="13832" width="5.59765625" style="106" customWidth="1"/>
    <col min="13833" max="13833" width="6.5" style="106" customWidth="1"/>
    <col min="13834" max="13834" width="8" style="106" customWidth="1"/>
    <col min="13835" max="13835" width="11.19921875" style="106" customWidth="1"/>
    <col min="13836" max="14080" width="9" style="106"/>
    <col min="14081" max="14081" width="3.59765625" style="106" customWidth="1"/>
    <col min="14082" max="14082" width="25.8984375" style="106" customWidth="1"/>
    <col min="14083" max="14083" width="6.59765625" style="106" customWidth="1"/>
    <col min="14084" max="14084" width="6.5" style="106" customWidth="1"/>
    <col min="14085" max="14087" width="5.09765625" style="106" customWidth="1"/>
    <col min="14088" max="14088" width="5.59765625" style="106" customWidth="1"/>
    <col min="14089" max="14089" width="6.5" style="106" customWidth="1"/>
    <col min="14090" max="14090" width="8" style="106" customWidth="1"/>
    <col min="14091" max="14091" width="11.19921875" style="106" customWidth="1"/>
    <col min="14092" max="14336" width="9" style="106"/>
    <col min="14337" max="14337" width="3.59765625" style="106" customWidth="1"/>
    <col min="14338" max="14338" width="25.8984375" style="106" customWidth="1"/>
    <col min="14339" max="14339" width="6.59765625" style="106" customWidth="1"/>
    <col min="14340" max="14340" width="6.5" style="106" customWidth="1"/>
    <col min="14341" max="14343" width="5.09765625" style="106" customWidth="1"/>
    <col min="14344" max="14344" width="5.59765625" style="106" customWidth="1"/>
    <col min="14345" max="14345" width="6.5" style="106" customWidth="1"/>
    <col min="14346" max="14346" width="8" style="106" customWidth="1"/>
    <col min="14347" max="14347" width="11.19921875" style="106" customWidth="1"/>
    <col min="14348" max="14592" width="9" style="106"/>
    <col min="14593" max="14593" width="3.59765625" style="106" customWidth="1"/>
    <col min="14594" max="14594" width="25.8984375" style="106" customWidth="1"/>
    <col min="14595" max="14595" width="6.59765625" style="106" customWidth="1"/>
    <col min="14596" max="14596" width="6.5" style="106" customWidth="1"/>
    <col min="14597" max="14599" width="5.09765625" style="106" customWidth="1"/>
    <col min="14600" max="14600" width="5.59765625" style="106" customWidth="1"/>
    <col min="14601" max="14601" width="6.5" style="106" customWidth="1"/>
    <col min="14602" max="14602" width="8" style="106" customWidth="1"/>
    <col min="14603" max="14603" width="11.19921875" style="106" customWidth="1"/>
    <col min="14604" max="14848" width="9" style="106"/>
    <col min="14849" max="14849" width="3.59765625" style="106" customWidth="1"/>
    <col min="14850" max="14850" width="25.8984375" style="106" customWidth="1"/>
    <col min="14851" max="14851" width="6.59765625" style="106" customWidth="1"/>
    <col min="14852" max="14852" width="6.5" style="106" customWidth="1"/>
    <col min="14853" max="14855" width="5.09765625" style="106" customWidth="1"/>
    <col min="14856" max="14856" width="5.59765625" style="106" customWidth="1"/>
    <col min="14857" max="14857" width="6.5" style="106" customWidth="1"/>
    <col min="14858" max="14858" width="8" style="106" customWidth="1"/>
    <col min="14859" max="14859" width="11.19921875" style="106" customWidth="1"/>
    <col min="14860" max="15104" width="9" style="106"/>
    <col min="15105" max="15105" width="3.59765625" style="106" customWidth="1"/>
    <col min="15106" max="15106" width="25.8984375" style="106" customWidth="1"/>
    <col min="15107" max="15107" width="6.59765625" style="106" customWidth="1"/>
    <col min="15108" max="15108" width="6.5" style="106" customWidth="1"/>
    <col min="15109" max="15111" width="5.09765625" style="106" customWidth="1"/>
    <col min="15112" max="15112" width="5.59765625" style="106" customWidth="1"/>
    <col min="15113" max="15113" width="6.5" style="106" customWidth="1"/>
    <col min="15114" max="15114" width="8" style="106" customWidth="1"/>
    <col min="15115" max="15115" width="11.19921875" style="106" customWidth="1"/>
    <col min="15116" max="15360" width="9" style="106"/>
    <col min="15361" max="15361" width="3.59765625" style="106" customWidth="1"/>
    <col min="15362" max="15362" width="25.8984375" style="106" customWidth="1"/>
    <col min="15363" max="15363" width="6.59765625" style="106" customWidth="1"/>
    <col min="15364" max="15364" width="6.5" style="106" customWidth="1"/>
    <col min="15365" max="15367" width="5.09765625" style="106" customWidth="1"/>
    <col min="15368" max="15368" width="5.59765625" style="106" customWidth="1"/>
    <col min="15369" max="15369" width="6.5" style="106" customWidth="1"/>
    <col min="15370" max="15370" width="8" style="106" customWidth="1"/>
    <col min="15371" max="15371" width="11.19921875" style="106" customWidth="1"/>
    <col min="15372" max="15616" width="9" style="106"/>
    <col min="15617" max="15617" width="3.59765625" style="106" customWidth="1"/>
    <col min="15618" max="15618" width="25.8984375" style="106" customWidth="1"/>
    <col min="15619" max="15619" width="6.59765625" style="106" customWidth="1"/>
    <col min="15620" max="15620" width="6.5" style="106" customWidth="1"/>
    <col min="15621" max="15623" width="5.09765625" style="106" customWidth="1"/>
    <col min="15624" max="15624" width="5.59765625" style="106" customWidth="1"/>
    <col min="15625" max="15625" width="6.5" style="106" customWidth="1"/>
    <col min="15626" max="15626" width="8" style="106" customWidth="1"/>
    <col min="15627" max="15627" width="11.19921875" style="106" customWidth="1"/>
    <col min="15628" max="15872" width="9" style="106"/>
    <col min="15873" max="15873" width="3.59765625" style="106" customWidth="1"/>
    <col min="15874" max="15874" width="25.8984375" style="106" customWidth="1"/>
    <col min="15875" max="15875" width="6.59765625" style="106" customWidth="1"/>
    <col min="15876" max="15876" width="6.5" style="106" customWidth="1"/>
    <col min="15877" max="15879" width="5.09765625" style="106" customWidth="1"/>
    <col min="15880" max="15880" width="5.59765625" style="106" customWidth="1"/>
    <col min="15881" max="15881" width="6.5" style="106" customWidth="1"/>
    <col min="15882" max="15882" width="8" style="106" customWidth="1"/>
    <col min="15883" max="15883" width="11.19921875" style="106" customWidth="1"/>
    <col min="15884" max="16128" width="9" style="106"/>
    <col min="16129" max="16129" width="3.59765625" style="106" customWidth="1"/>
    <col min="16130" max="16130" width="25.8984375" style="106" customWidth="1"/>
    <col min="16131" max="16131" width="6.59765625" style="106" customWidth="1"/>
    <col min="16132" max="16132" width="6.5" style="106" customWidth="1"/>
    <col min="16133" max="16135" width="5.09765625" style="106" customWidth="1"/>
    <col min="16136" max="16136" width="5.59765625" style="106" customWidth="1"/>
    <col min="16137" max="16137" width="6.5" style="106" customWidth="1"/>
    <col min="16138" max="16138" width="8" style="106" customWidth="1"/>
    <col min="16139" max="16139" width="11.19921875" style="106" customWidth="1"/>
    <col min="16140" max="16384" width="9" style="106"/>
  </cols>
  <sheetData>
    <row r="1" spans="1:11" ht="30.75" customHeight="1" x14ac:dyDescent="0.7">
      <c r="A1" s="265" t="s">
        <v>260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111" customFormat="1" ht="32.25" customHeight="1" x14ac:dyDescent="0.7">
      <c r="A2" s="267" t="s">
        <v>261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1" x14ac:dyDescent="0.7">
      <c r="A3" s="142"/>
      <c r="B3" s="143" t="s">
        <v>262</v>
      </c>
      <c r="C3" s="144"/>
    </row>
    <row r="4" spans="1:11" s="29" customFormat="1" x14ac:dyDescent="0.7">
      <c r="A4" s="31" t="s">
        <v>40</v>
      </c>
      <c r="C4" s="32"/>
    </row>
    <row r="5" spans="1:11" s="29" customFormat="1" ht="37.5" customHeight="1" x14ac:dyDescent="0.7">
      <c r="A5" s="31"/>
      <c r="B5" s="259" t="s">
        <v>41</v>
      </c>
      <c r="C5" s="259" t="s">
        <v>124</v>
      </c>
      <c r="D5" s="261" t="s">
        <v>42</v>
      </c>
      <c r="E5" s="261"/>
      <c r="F5" s="261"/>
      <c r="G5" s="261"/>
      <c r="H5" s="262"/>
      <c r="I5" s="46" t="s">
        <v>50</v>
      </c>
    </row>
    <row r="6" spans="1:11" s="29" customFormat="1" ht="25.5" customHeight="1" x14ac:dyDescent="0.7">
      <c r="A6" s="31"/>
      <c r="B6" s="260"/>
      <c r="C6" s="260"/>
      <c r="D6" s="95">
        <v>1</v>
      </c>
      <c r="E6" s="95">
        <v>2</v>
      </c>
      <c r="F6" s="95">
        <v>3</v>
      </c>
      <c r="G6" s="95">
        <v>4</v>
      </c>
      <c r="H6" s="33">
        <v>5</v>
      </c>
      <c r="I6" s="47" t="s">
        <v>59</v>
      </c>
    </row>
    <row r="7" spans="1:11" s="29" customFormat="1" ht="49.2" x14ac:dyDescent="0.7">
      <c r="A7" s="34"/>
      <c r="B7" s="35" t="s">
        <v>57</v>
      </c>
      <c r="C7" s="36">
        <v>94.56</v>
      </c>
      <c r="D7" s="45">
        <v>94</v>
      </c>
      <c r="E7" s="45">
        <v>95</v>
      </c>
      <c r="F7" s="45">
        <v>96</v>
      </c>
      <c r="G7" s="45">
        <v>97</v>
      </c>
      <c r="H7" s="45">
        <v>98</v>
      </c>
      <c r="I7" s="71">
        <v>1.99</v>
      </c>
    </row>
    <row r="8" spans="1:11" s="29" customFormat="1" ht="49.2" x14ac:dyDescent="0.7">
      <c r="A8" s="34"/>
      <c r="B8" s="35" t="s">
        <v>58</v>
      </c>
      <c r="C8" s="36">
        <v>99.99</v>
      </c>
      <c r="D8" s="36">
        <v>75</v>
      </c>
      <c r="E8" s="36">
        <v>78</v>
      </c>
      <c r="F8" s="36">
        <v>81</v>
      </c>
      <c r="G8" s="36">
        <v>84</v>
      </c>
      <c r="H8" s="36">
        <v>87</v>
      </c>
      <c r="I8" s="71">
        <v>5</v>
      </c>
    </row>
    <row r="9" spans="1:11" s="29" customFormat="1" x14ac:dyDescent="0.7">
      <c r="A9" s="34" t="s">
        <v>263</v>
      </c>
      <c r="B9" s="263" t="s">
        <v>264</v>
      </c>
      <c r="C9" s="264"/>
      <c r="D9" s="264"/>
      <c r="E9" s="264"/>
      <c r="F9" s="264"/>
      <c r="G9" s="264"/>
      <c r="H9" s="264"/>
      <c r="I9" s="264"/>
    </row>
    <row r="10" spans="1:11" ht="23.1" customHeight="1" x14ac:dyDescent="0.7">
      <c r="A10" s="106"/>
      <c r="B10" s="111" t="s">
        <v>265</v>
      </c>
      <c r="C10" s="111"/>
      <c r="D10" s="111"/>
      <c r="E10" s="111"/>
    </row>
    <row r="11" spans="1:11" ht="23.1" customHeight="1" x14ac:dyDescent="0.7">
      <c r="A11" s="106"/>
      <c r="B11" s="111" t="s">
        <v>266</v>
      </c>
      <c r="C11" s="111"/>
      <c r="D11" s="111"/>
      <c r="E11" s="111"/>
    </row>
    <row r="12" spans="1:11" x14ac:dyDescent="0.7">
      <c r="A12" s="111" t="s">
        <v>46</v>
      </c>
      <c r="B12" s="111"/>
      <c r="C12" s="111"/>
      <c r="D12" s="111"/>
      <c r="E12" s="111"/>
    </row>
    <row r="13" spans="1:11" ht="23.1" customHeight="1" x14ac:dyDescent="0.7">
      <c r="A13" s="106"/>
      <c r="B13" s="111" t="s">
        <v>267</v>
      </c>
      <c r="C13" s="111"/>
      <c r="D13" s="111"/>
      <c r="E13" s="111"/>
    </row>
    <row r="14" spans="1:11" ht="23.1" customHeight="1" x14ac:dyDescent="0.7">
      <c r="A14" s="106"/>
      <c r="B14" s="111" t="s">
        <v>268</v>
      </c>
      <c r="C14" s="111"/>
      <c r="D14" s="111"/>
      <c r="E14" s="111"/>
    </row>
    <row r="15" spans="1:11" ht="23.1" customHeight="1" x14ac:dyDescent="0.7">
      <c r="A15" s="106"/>
      <c r="B15" s="258" t="s">
        <v>269</v>
      </c>
      <c r="C15" s="258"/>
      <c r="D15" s="258"/>
      <c r="E15" s="258"/>
      <c r="F15" s="258"/>
      <c r="G15" s="258"/>
      <c r="H15" s="258"/>
      <c r="I15" s="258"/>
    </row>
    <row r="16" spans="1:11" ht="23.1" customHeight="1" x14ac:dyDescent="0.7">
      <c r="A16" s="111" t="s">
        <v>47</v>
      </c>
      <c r="B16" s="111"/>
      <c r="C16" s="111"/>
      <c r="D16" s="111"/>
      <c r="E16" s="111"/>
    </row>
    <row r="17" spans="1:5" ht="23.1" customHeight="1" x14ac:dyDescent="0.7">
      <c r="A17" s="106"/>
      <c r="B17" s="111"/>
      <c r="C17" s="111"/>
      <c r="D17" s="111"/>
      <c r="E17" s="111"/>
    </row>
    <row r="18" spans="1:5" ht="23.1" customHeight="1" x14ac:dyDescent="0.7">
      <c r="A18" s="111" t="s">
        <v>53</v>
      </c>
      <c r="B18" s="111"/>
      <c r="C18" s="111"/>
      <c r="D18" s="111"/>
      <c r="E18" s="111"/>
    </row>
    <row r="19" spans="1:5" ht="23.1" customHeight="1" x14ac:dyDescent="0.7">
      <c r="A19" s="106"/>
      <c r="B19" s="112" t="s">
        <v>270</v>
      </c>
      <c r="C19" s="112"/>
      <c r="D19" s="112"/>
      <c r="E19" s="112"/>
    </row>
    <row r="20" spans="1:5" ht="23.1" customHeight="1" x14ac:dyDescent="0.7">
      <c r="A20" s="106"/>
      <c r="B20" s="112"/>
      <c r="C20" s="112"/>
      <c r="D20" s="112"/>
      <c r="E20" s="112"/>
    </row>
    <row r="21" spans="1:5" ht="23.1" customHeight="1" x14ac:dyDescent="0.7">
      <c r="A21" s="106"/>
      <c r="B21" s="112"/>
      <c r="C21" s="112"/>
      <c r="D21" s="112"/>
      <c r="E21" s="112"/>
    </row>
    <row r="22" spans="1:5" x14ac:dyDescent="0.7">
      <c r="A22" s="106"/>
    </row>
    <row r="23" spans="1:5" x14ac:dyDescent="0.7">
      <c r="A23" s="106"/>
    </row>
    <row r="24" spans="1:5" x14ac:dyDescent="0.7">
      <c r="A24" s="106"/>
    </row>
    <row r="25" spans="1:5" x14ac:dyDescent="0.7">
      <c r="A25" s="106"/>
    </row>
    <row r="26" spans="1:5" x14ac:dyDescent="0.7">
      <c r="A26" s="106"/>
    </row>
    <row r="27" spans="1:5" x14ac:dyDescent="0.7">
      <c r="A27" s="106"/>
    </row>
    <row r="28" spans="1:5" x14ac:dyDescent="0.7">
      <c r="A28" s="106"/>
    </row>
    <row r="29" spans="1:5" x14ac:dyDescent="0.7">
      <c r="A29" s="106"/>
    </row>
    <row r="30" spans="1:5" x14ac:dyDescent="0.7">
      <c r="A30" s="106"/>
    </row>
    <row r="31" spans="1:5" x14ac:dyDescent="0.7">
      <c r="A31" s="106"/>
    </row>
    <row r="32" spans="1:5" x14ac:dyDescent="0.7">
      <c r="A32" s="106"/>
    </row>
    <row r="33" spans="1:1" x14ac:dyDescent="0.7">
      <c r="A33" s="106"/>
    </row>
    <row r="34" spans="1:1" x14ac:dyDescent="0.7">
      <c r="A34" s="106"/>
    </row>
    <row r="35" spans="1:1" x14ac:dyDescent="0.7">
      <c r="A35" s="106"/>
    </row>
    <row r="36" spans="1:1" x14ac:dyDescent="0.7">
      <c r="A36" s="106"/>
    </row>
    <row r="37" spans="1:1" x14ac:dyDescent="0.7">
      <c r="A37" s="106"/>
    </row>
    <row r="38" spans="1:1" x14ac:dyDescent="0.7">
      <c r="A38" s="106"/>
    </row>
    <row r="39" spans="1:1" x14ac:dyDescent="0.7">
      <c r="A39" s="106"/>
    </row>
    <row r="40" spans="1:1" x14ac:dyDescent="0.7">
      <c r="A40" s="106"/>
    </row>
    <row r="41" spans="1:1" x14ac:dyDescent="0.7">
      <c r="A41" s="106"/>
    </row>
    <row r="42" spans="1:1" x14ac:dyDescent="0.7">
      <c r="A42" s="106"/>
    </row>
    <row r="43" spans="1:1" x14ac:dyDescent="0.7">
      <c r="A43" s="106"/>
    </row>
    <row r="44" spans="1:1" x14ac:dyDescent="0.7">
      <c r="A44" s="106"/>
    </row>
    <row r="45" spans="1:1" x14ac:dyDescent="0.7">
      <c r="A45" s="106"/>
    </row>
    <row r="46" spans="1:1" x14ac:dyDescent="0.7">
      <c r="A46" s="106"/>
    </row>
    <row r="47" spans="1:1" x14ac:dyDescent="0.7">
      <c r="A47" s="106"/>
    </row>
    <row r="48" spans="1:1" x14ac:dyDescent="0.7">
      <c r="A48" s="106"/>
    </row>
    <row r="49" spans="1:1" x14ac:dyDescent="0.7">
      <c r="A49" s="106"/>
    </row>
    <row r="50" spans="1:1" x14ac:dyDescent="0.7">
      <c r="A50" s="106"/>
    </row>
    <row r="51" spans="1:1" x14ac:dyDescent="0.7">
      <c r="A51" s="106"/>
    </row>
    <row r="52" spans="1:1" x14ac:dyDescent="0.7">
      <c r="A52" s="106"/>
    </row>
    <row r="53" spans="1:1" x14ac:dyDescent="0.7">
      <c r="A53" s="106"/>
    </row>
    <row r="54" spans="1:1" x14ac:dyDescent="0.7">
      <c r="A54" s="106"/>
    </row>
    <row r="55" spans="1:1" x14ac:dyDescent="0.7">
      <c r="A55" s="106"/>
    </row>
    <row r="56" spans="1:1" x14ac:dyDescent="0.7">
      <c r="A56" s="106"/>
    </row>
  </sheetData>
  <mergeCells count="7">
    <mergeCell ref="A1:K1"/>
    <mergeCell ref="A2:J2"/>
    <mergeCell ref="B15:I15"/>
    <mergeCell ref="B5:B6"/>
    <mergeCell ref="C5:C6"/>
    <mergeCell ref="D5:H5"/>
    <mergeCell ref="B9:I9"/>
  </mergeCells>
  <pageMargins left="0.51181102362204722" right="0.51181102362204722" top="0.51181102362204722" bottom="0.51181102362204722" header="0.31496062992125984" footer="0.31496062992125984"/>
  <pageSetup paperSize="9" orientation="portrait" r:id="rId1"/>
  <headerFooter alignWithMargins="0">
    <oddHeader>&amp;C &amp;R&amp;"TH SarabunPSK,Regular"&amp;12รายงานผลการประเมินตนเอง (self Assessment Report)</oddHeader>
    <oddFooter>&amp;R&amp;"TH SarabunPSK,Regular"&amp;12&amp;A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I76"/>
  <sheetViews>
    <sheetView zoomScale="90" zoomScaleNormal="90" workbookViewId="0">
      <selection activeCell="B72" sqref="A1:G72"/>
    </sheetView>
  </sheetViews>
  <sheetFormatPr defaultColWidth="9" defaultRowHeight="24.6" x14ac:dyDescent="0.7"/>
  <cols>
    <col min="1" max="1" width="2.59765625" style="114" customWidth="1"/>
    <col min="2" max="2" width="8.8984375" style="114" customWidth="1"/>
    <col min="3" max="3" width="45.296875" style="106" customWidth="1"/>
    <col min="4" max="4" width="8" style="113" bestFit="1" customWidth="1"/>
    <col min="5" max="5" width="8.09765625" style="113" bestFit="1" customWidth="1"/>
    <col min="6" max="6" width="8" style="113" bestFit="1" customWidth="1"/>
    <col min="7" max="7" width="9.296875" style="113" customWidth="1"/>
    <col min="8" max="256" width="9" style="106"/>
    <col min="257" max="257" width="2.59765625" style="106" customWidth="1"/>
    <col min="258" max="258" width="8.8984375" style="106" customWidth="1"/>
    <col min="259" max="259" width="51.69921875" style="106" customWidth="1"/>
    <col min="260" max="260" width="8" style="106" bestFit="1" customWidth="1"/>
    <col min="261" max="261" width="8.09765625" style="106" bestFit="1" customWidth="1"/>
    <col min="262" max="262" width="8" style="106" bestFit="1" customWidth="1"/>
    <col min="263" max="263" width="8.09765625" style="106" bestFit="1" customWidth="1"/>
    <col min="264" max="512" width="9" style="106"/>
    <col min="513" max="513" width="2.59765625" style="106" customWidth="1"/>
    <col min="514" max="514" width="8.8984375" style="106" customWidth="1"/>
    <col min="515" max="515" width="51.69921875" style="106" customWidth="1"/>
    <col min="516" max="516" width="8" style="106" bestFit="1" customWidth="1"/>
    <col min="517" max="517" width="8.09765625" style="106" bestFit="1" customWidth="1"/>
    <col min="518" max="518" width="8" style="106" bestFit="1" customWidth="1"/>
    <col min="519" max="519" width="8.09765625" style="106" bestFit="1" customWidth="1"/>
    <col min="520" max="768" width="9" style="106"/>
    <col min="769" max="769" width="2.59765625" style="106" customWidth="1"/>
    <col min="770" max="770" width="8.8984375" style="106" customWidth="1"/>
    <col min="771" max="771" width="51.69921875" style="106" customWidth="1"/>
    <col min="772" max="772" width="8" style="106" bestFit="1" customWidth="1"/>
    <col min="773" max="773" width="8.09765625" style="106" bestFit="1" customWidth="1"/>
    <col min="774" max="774" width="8" style="106" bestFit="1" customWidth="1"/>
    <col min="775" max="775" width="8.09765625" style="106" bestFit="1" customWidth="1"/>
    <col min="776" max="1024" width="9" style="106"/>
    <col min="1025" max="1025" width="2.59765625" style="106" customWidth="1"/>
    <col min="1026" max="1026" width="8.8984375" style="106" customWidth="1"/>
    <col min="1027" max="1027" width="51.69921875" style="106" customWidth="1"/>
    <col min="1028" max="1028" width="8" style="106" bestFit="1" customWidth="1"/>
    <col min="1029" max="1029" width="8.09765625" style="106" bestFit="1" customWidth="1"/>
    <col min="1030" max="1030" width="8" style="106" bestFit="1" customWidth="1"/>
    <col min="1031" max="1031" width="8.09765625" style="106" bestFit="1" customWidth="1"/>
    <col min="1032" max="1280" width="9" style="106"/>
    <col min="1281" max="1281" width="2.59765625" style="106" customWidth="1"/>
    <col min="1282" max="1282" width="8.8984375" style="106" customWidth="1"/>
    <col min="1283" max="1283" width="51.69921875" style="106" customWidth="1"/>
    <col min="1284" max="1284" width="8" style="106" bestFit="1" customWidth="1"/>
    <col min="1285" max="1285" width="8.09765625" style="106" bestFit="1" customWidth="1"/>
    <col min="1286" max="1286" width="8" style="106" bestFit="1" customWidth="1"/>
    <col min="1287" max="1287" width="8.09765625" style="106" bestFit="1" customWidth="1"/>
    <col min="1288" max="1536" width="9" style="106"/>
    <col min="1537" max="1537" width="2.59765625" style="106" customWidth="1"/>
    <col min="1538" max="1538" width="8.8984375" style="106" customWidth="1"/>
    <col min="1539" max="1539" width="51.69921875" style="106" customWidth="1"/>
    <col min="1540" max="1540" width="8" style="106" bestFit="1" customWidth="1"/>
    <col min="1541" max="1541" width="8.09765625" style="106" bestFit="1" customWidth="1"/>
    <col min="1542" max="1542" width="8" style="106" bestFit="1" customWidth="1"/>
    <col min="1543" max="1543" width="8.09765625" style="106" bestFit="1" customWidth="1"/>
    <col min="1544" max="1792" width="9" style="106"/>
    <col min="1793" max="1793" width="2.59765625" style="106" customWidth="1"/>
    <col min="1794" max="1794" width="8.8984375" style="106" customWidth="1"/>
    <col min="1795" max="1795" width="51.69921875" style="106" customWidth="1"/>
    <col min="1796" max="1796" width="8" style="106" bestFit="1" customWidth="1"/>
    <col min="1797" max="1797" width="8.09765625" style="106" bestFit="1" customWidth="1"/>
    <col min="1798" max="1798" width="8" style="106" bestFit="1" customWidth="1"/>
    <col min="1799" max="1799" width="8.09765625" style="106" bestFit="1" customWidth="1"/>
    <col min="1800" max="2048" width="9" style="106"/>
    <col min="2049" max="2049" width="2.59765625" style="106" customWidth="1"/>
    <col min="2050" max="2050" width="8.8984375" style="106" customWidth="1"/>
    <col min="2051" max="2051" width="51.69921875" style="106" customWidth="1"/>
    <col min="2052" max="2052" width="8" style="106" bestFit="1" customWidth="1"/>
    <col min="2053" max="2053" width="8.09765625" style="106" bestFit="1" customWidth="1"/>
    <col min="2054" max="2054" width="8" style="106" bestFit="1" customWidth="1"/>
    <col min="2055" max="2055" width="8.09765625" style="106" bestFit="1" customWidth="1"/>
    <col min="2056" max="2304" width="9" style="106"/>
    <col min="2305" max="2305" width="2.59765625" style="106" customWidth="1"/>
    <col min="2306" max="2306" width="8.8984375" style="106" customWidth="1"/>
    <col min="2307" max="2307" width="51.69921875" style="106" customWidth="1"/>
    <col min="2308" max="2308" width="8" style="106" bestFit="1" customWidth="1"/>
    <col min="2309" max="2309" width="8.09765625" style="106" bestFit="1" customWidth="1"/>
    <col min="2310" max="2310" width="8" style="106" bestFit="1" customWidth="1"/>
    <col min="2311" max="2311" width="8.09765625" style="106" bestFit="1" customWidth="1"/>
    <col min="2312" max="2560" width="9" style="106"/>
    <col min="2561" max="2561" width="2.59765625" style="106" customWidth="1"/>
    <col min="2562" max="2562" width="8.8984375" style="106" customWidth="1"/>
    <col min="2563" max="2563" width="51.69921875" style="106" customWidth="1"/>
    <col min="2564" max="2564" width="8" style="106" bestFit="1" customWidth="1"/>
    <col min="2565" max="2565" width="8.09765625" style="106" bestFit="1" customWidth="1"/>
    <col min="2566" max="2566" width="8" style="106" bestFit="1" customWidth="1"/>
    <col min="2567" max="2567" width="8.09765625" style="106" bestFit="1" customWidth="1"/>
    <col min="2568" max="2816" width="9" style="106"/>
    <col min="2817" max="2817" width="2.59765625" style="106" customWidth="1"/>
    <col min="2818" max="2818" width="8.8984375" style="106" customWidth="1"/>
    <col min="2819" max="2819" width="51.69921875" style="106" customWidth="1"/>
    <col min="2820" max="2820" width="8" style="106" bestFit="1" customWidth="1"/>
    <col min="2821" max="2821" width="8.09765625" style="106" bestFit="1" customWidth="1"/>
    <col min="2822" max="2822" width="8" style="106" bestFit="1" customWidth="1"/>
    <col min="2823" max="2823" width="8.09765625" style="106" bestFit="1" customWidth="1"/>
    <col min="2824" max="3072" width="9" style="106"/>
    <col min="3073" max="3073" width="2.59765625" style="106" customWidth="1"/>
    <col min="3074" max="3074" width="8.8984375" style="106" customWidth="1"/>
    <col min="3075" max="3075" width="51.69921875" style="106" customWidth="1"/>
    <col min="3076" max="3076" width="8" style="106" bestFit="1" customWidth="1"/>
    <col min="3077" max="3077" width="8.09765625" style="106" bestFit="1" customWidth="1"/>
    <col min="3078" max="3078" width="8" style="106" bestFit="1" customWidth="1"/>
    <col min="3079" max="3079" width="8.09765625" style="106" bestFit="1" customWidth="1"/>
    <col min="3080" max="3328" width="9" style="106"/>
    <col min="3329" max="3329" width="2.59765625" style="106" customWidth="1"/>
    <col min="3330" max="3330" width="8.8984375" style="106" customWidth="1"/>
    <col min="3331" max="3331" width="51.69921875" style="106" customWidth="1"/>
    <col min="3332" max="3332" width="8" style="106" bestFit="1" customWidth="1"/>
    <col min="3333" max="3333" width="8.09765625" style="106" bestFit="1" customWidth="1"/>
    <col min="3334" max="3334" width="8" style="106" bestFit="1" customWidth="1"/>
    <col min="3335" max="3335" width="8.09765625" style="106" bestFit="1" customWidth="1"/>
    <col min="3336" max="3584" width="9" style="106"/>
    <col min="3585" max="3585" width="2.59765625" style="106" customWidth="1"/>
    <col min="3586" max="3586" width="8.8984375" style="106" customWidth="1"/>
    <col min="3587" max="3587" width="51.69921875" style="106" customWidth="1"/>
    <col min="3588" max="3588" width="8" style="106" bestFit="1" customWidth="1"/>
    <col min="3589" max="3589" width="8.09765625" style="106" bestFit="1" customWidth="1"/>
    <col min="3590" max="3590" width="8" style="106" bestFit="1" customWidth="1"/>
    <col min="3591" max="3591" width="8.09765625" style="106" bestFit="1" customWidth="1"/>
    <col min="3592" max="3840" width="9" style="106"/>
    <col min="3841" max="3841" width="2.59765625" style="106" customWidth="1"/>
    <col min="3842" max="3842" width="8.8984375" style="106" customWidth="1"/>
    <col min="3843" max="3843" width="51.69921875" style="106" customWidth="1"/>
    <col min="3844" max="3844" width="8" style="106" bestFit="1" customWidth="1"/>
    <col min="3845" max="3845" width="8.09765625" style="106" bestFit="1" customWidth="1"/>
    <col min="3846" max="3846" width="8" style="106" bestFit="1" customWidth="1"/>
    <col min="3847" max="3847" width="8.09765625" style="106" bestFit="1" customWidth="1"/>
    <col min="3848" max="4096" width="9" style="106"/>
    <col min="4097" max="4097" width="2.59765625" style="106" customWidth="1"/>
    <col min="4098" max="4098" width="8.8984375" style="106" customWidth="1"/>
    <col min="4099" max="4099" width="51.69921875" style="106" customWidth="1"/>
    <col min="4100" max="4100" width="8" style="106" bestFit="1" customWidth="1"/>
    <col min="4101" max="4101" width="8.09765625" style="106" bestFit="1" customWidth="1"/>
    <col min="4102" max="4102" width="8" style="106" bestFit="1" customWidth="1"/>
    <col min="4103" max="4103" width="8.09765625" style="106" bestFit="1" customWidth="1"/>
    <col min="4104" max="4352" width="9" style="106"/>
    <col min="4353" max="4353" width="2.59765625" style="106" customWidth="1"/>
    <col min="4354" max="4354" width="8.8984375" style="106" customWidth="1"/>
    <col min="4355" max="4355" width="51.69921875" style="106" customWidth="1"/>
    <col min="4356" max="4356" width="8" style="106" bestFit="1" customWidth="1"/>
    <col min="4357" max="4357" width="8.09765625" style="106" bestFit="1" customWidth="1"/>
    <col min="4358" max="4358" width="8" style="106" bestFit="1" customWidth="1"/>
    <col min="4359" max="4359" width="8.09765625" style="106" bestFit="1" customWidth="1"/>
    <col min="4360" max="4608" width="9" style="106"/>
    <col min="4609" max="4609" width="2.59765625" style="106" customWidth="1"/>
    <col min="4610" max="4610" width="8.8984375" style="106" customWidth="1"/>
    <col min="4611" max="4611" width="51.69921875" style="106" customWidth="1"/>
    <col min="4612" max="4612" width="8" style="106" bestFit="1" customWidth="1"/>
    <col min="4613" max="4613" width="8.09765625" style="106" bestFit="1" customWidth="1"/>
    <col min="4614" max="4614" width="8" style="106" bestFit="1" customWidth="1"/>
    <col min="4615" max="4615" width="8.09765625" style="106" bestFit="1" customWidth="1"/>
    <col min="4616" max="4864" width="9" style="106"/>
    <col min="4865" max="4865" width="2.59765625" style="106" customWidth="1"/>
    <col min="4866" max="4866" width="8.8984375" style="106" customWidth="1"/>
    <col min="4867" max="4867" width="51.69921875" style="106" customWidth="1"/>
    <col min="4868" max="4868" width="8" style="106" bestFit="1" customWidth="1"/>
    <col min="4869" max="4869" width="8.09765625" style="106" bestFit="1" customWidth="1"/>
    <col min="4870" max="4870" width="8" style="106" bestFit="1" customWidth="1"/>
    <col min="4871" max="4871" width="8.09765625" style="106" bestFit="1" customWidth="1"/>
    <col min="4872" max="5120" width="9" style="106"/>
    <col min="5121" max="5121" width="2.59765625" style="106" customWidth="1"/>
    <col min="5122" max="5122" width="8.8984375" style="106" customWidth="1"/>
    <col min="5123" max="5123" width="51.69921875" style="106" customWidth="1"/>
    <col min="5124" max="5124" width="8" style="106" bestFit="1" customWidth="1"/>
    <col min="5125" max="5125" width="8.09765625" style="106" bestFit="1" customWidth="1"/>
    <col min="5126" max="5126" width="8" style="106" bestFit="1" customWidth="1"/>
    <col min="5127" max="5127" width="8.09765625" style="106" bestFit="1" customWidth="1"/>
    <col min="5128" max="5376" width="9" style="106"/>
    <col min="5377" max="5377" width="2.59765625" style="106" customWidth="1"/>
    <col min="5378" max="5378" width="8.8984375" style="106" customWidth="1"/>
    <col min="5379" max="5379" width="51.69921875" style="106" customWidth="1"/>
    <col min="5380" max="5380" width="8" style="106" bestFit="1" customWidth="1"/>
    <col min="5381" max="5381" width="8.09765625" style="106" bestFit="1" customWidth="1"/>
    <col min="5382" max="5382" width="8" style="106" bestFit="1" customWidth="1"/>
    <col min="5383" max="5383" width="8.09765625" style="106" bestFit="1" customWidth="1"/>
    <col min="5384" max="5632" width="9" style="106"/>
    <col min="5633" max="5633" width="2.59765625" style="106" customWidth="1"/>
    <col min="5634" max="5634" width="8.8984375" style="106" customWidth="1"/>
    <col min="5635" max="5635" width="51.69921875" style="106" customWidth="1"/>
    <col min="5636" max="5636" width="8" style="106" bestFit="1" customWidth="1"/>
    <col min="5637" max="5637" width="8.09765625" style="106" bestFit="1" customWidth="1"/>
    <col min="5638" max="5638" width="8" style="106" bestFit="1" customWidth="1"/>
    <col min="5639" max="5639" width="8.09765625" style="106" bestFit="1" customWidth="1"/>
    <col min="5640" max="5888" width="9" style="106"/>
    <col min="5889" max="5889" width="2.59765625" style="106" customWidth="1"/>
    <col min="5890" max="5890" width="8.8984375" style="106" customWidth="1"/>
    <col min="5891" max="5891" width="51.69921875" style="106" customWidth="1"/>
    <col min="5892" max="5892" width="8" style="106" bestFit="1" customWidth="1"/>
    <col min="5893" max="5893" width="8.09765625" style="106" bestFit="1" customWidth="1"/>
    <col min="5894" max="5894" width="8" style="106" bestFit="1" customWidth="1"/>
    <col min="5895" max="5895" width="8.09765625" style="106" bestFit="1" customWidth="1"/>
    <col min="5896" max="6144" width="9" style="106"/>
    <col min="6145" max="6145" width="2.59765625" style="106" customWidth="1"/>
    <col min="6146" max="6146" width="8.8984375" style="106" customWidth="1"/>
    <col min="6147" max="6147" width="51.69921875" style="106" customWidth="1"/>
    <col min="6148" max="6148" width="8" style="106" bestFit="1" customWidth="1"/>
    <col min="6149" max="6149" width="8.09765625" style="106" bestFit="1" customWidth="1"/>
    <col min="6150" max="6150" width="8" style="106" bestFit="1" customWidth="1"/>
    <col min="6151" max="6151" width="8.09765625" style="106" bestFit="1" customWidth="1"/>
    <col min="6152" max="6400" width="9" style="106"/>
    <col min="6401" max="6401" width="2.59765625" style="106" customWidth="1"/>
    <col min="6402" max="6402" width="8.8984375" style="106" customWidth="1"/>
    <col min="6403" max="6403" width="51.69921875" style="106" customWidth="1"/>
    <col min="6404" max="6404" width="8" style="106" bestFit="1" customWidth="1"/>
    <col min="6405" max="6405" width="8.09765625" style="106" bestFit="1" customWidth="1"/>
    <col min="6406" max="6406" width="8" style="106" bestFit="1" customWidth="1"/>
    <col min="6407" max="6407" width="8.09765625" style="106" bestFit="1" customWidth="1"/>
    <col min="6408" max="6656" width="9" style="106"/>
    <col min="6657" max="6657" width="2.59765625" style="106" customWidth="1"/>
    <col min="6658" max="6658" width="8.8984375" style="106" customWidth="1"/>
    <col min="6659" max="6659" width="51.69921875" style="106" customWidth="1"/>
    <col min="6660" max="6660" width="8" style="106" bestFit="1" customWidth="1"/>
    <col min="6661" max="6661" width="8.09765625" style="106" bestFit="1" customWidth="1"/>
    <col min="6662" max="6662" width="8" style="106" bestFit="1" customWidth="1"/>
    <col min="6663" max="6663" width="8.09765625" style="106" bestFit="1" customWidth="1"/>
    <col min="6664" max="6912" width="9" style="106"/>
    <col min="6913" max="6913" width="2.59765625" style="106" customWidth="1"/>
    <col min="6914" max="6914" width="8.8984375" style="106" customWidth="1"/>
    <col min="6915" max="6915" width="51.69921875" style="106" customWidth="1"/>
    <col min="6916" max="6916" width="8" style="106" bestFit="1" customWidth="1"/>
    <col min="6917" max="6917" width="8.09765625" style="106" bestFit="1" customWidth="1"/>
    <col min="6918" max="6918" width="8" style="106" bestFit="1" customWidth="1"/>
    <col min="6919" max="6919" width="8.09765625" style="106" bestFit="1" customWidth="1"/>
    <col min="6920" max="7168" width="9" style="106"/>
    <col min="7169" max="7169" width="2.59765625" style="106" customWidth="1"/>
    <col min="7170" max="7170" width="8.8984375" style="106" customWidth="1"/>
    <col min="7171" max="7171" width="51.69921875" style="106" customWidth="1"/>
    <col min="7172" max="7172" width="8" style="106" bestFit="1" customWidth="1"/>
    <col min="7173" max="7173" width="8.09765625" style="106" bestFit="1" customWidth="1"/>
    <col min="7174" max="7174" width="8" style="106" bestFit="1" customWidth="1"/>
    <col min="7175" max="7175" width="8.09765625" style="106" bestFit="1" customWidth="1"/>
    <col min="7176" max="7424" width="9" style="106"/>
    <col min="7425" max="7425" width="2.59765625" style="106" customWidth="1"/>
    <col min="7426" max="7426" width="8.8984375" style="106" customWidth="1"/>
    <col min="7427" max="7427" width="51.69921875" style="106" customWidth="1"/>
    <col min="7428" max="7428" width="8" style="106" bestFit="1" customWidth="1"/>
    <col min="7429" max="7429" width="8.09765625" style="106" bestFit="1" customWidth="1"/>
    <col min="7430" max="7430" width="8" style="106" bestFit="1" customWidth="1"/>
    <col min="7431" max="7431" width="8.09765625" style="106" bestFit="1" customWidth="1"/>
    <col min="7432" max="7680" width="9" style="106"/>
    <col min="7681" max="7681" width="2.59765625" style="106" customWidth="1"/>
    <col min="7682" max="7682" width="8.8984375" style="106" customWidth="1"/>
    <col min="7683" max="7683" width="51.69921875" style="106" customWidth="1"/>
    <col min="7684" max="7684" width="8" style="106" bestFit="1" customWidth="1"/>
    <col min="7685" max="7685" width="8.09765625" style="106" bestFit="1" customWidth="1"/>
    <col min="7686" max="7686" width="8" style="106" bestFit="1" customWidth="1"/>
    <col min="7687" max="7687" width="8.09765625" style="106" bestFit="1" customWidth="1"/>
    <col min="7688" max="7936" width="9" style="106"/>
    <col min="7937" max="7937" width="2.59765625" style="106" customWidth="1"/>
    <col min="7938" max="7938" width="8.8984375" style="106" customWidth="1"/>
    <col min="7939" max="7939" width="51.69921875" style="106" customWidth="1"/>
    <col min="7940" max="7940" width="8" style="106" bestFit="1" customWidth="1"/>
    <col min="7941" max="7941" width="8.09765625" style="106" bestFit="1" customWidth="1"/>
    <col min="7942" max="7942" width="8" style="106" bestFit="1" customWidth="1"/>
    <col min="7943" max="7943" width="8.09765625" style="106" bestFit="1" customWidth="1"/>
    <col min="7944" max="8192" width="9" style="106"/>
    <col min="8193" max="8193" width="2.59765625" style="106" customWidth="1"/>
    <col min="8194" max="8194" width="8.8984375" style="106" customWidth="1"/>
    <col min="8195" max="8195" width="51.69921875" style="106" customWidth="1"/>
    <col min="8196" max="8196" width="8" style="106" bestFit="1" customWidth="1"/>
    <col min="8197" max="8197" width="8.09765625" style="106" bestFit="1" customWidth="1"/>
    <col min="8198" max="8198" width="8" style="106" bestFit="1" customWidth="1"/>
    <col min="8199" max="8199" width="8.09765625" style="106" bestFit="1" customWidth="1"/>
    <col min="8200" max="8448" width="9" style="106"/>
    <col min="8449" max="8449" width="2.59765625" style="106" customWidth="1"/>
    <col min="8450" max="8450" width="8.8984375" style="106" customWidth="1"/>
    <col min="8451" max="8451" width="51.69921875" style="106" customWidth="1"/>
    <col min="8452" max="8452" width="8" style="106" bestFit="1" customWidth="1"/>
    <col min="8453" max="8453" width="8.09765625" style="106" bestFit="1" customWidth="1"/>
    <col min="8454" max="8454" width="8" style="106" bestFit="1" customWidth="1"/>
    <col min="8455" max="8455" width="8.09765625" style="106" bestFit="1" customWidth="1"/>
    <col min="8456" max="8704" width="9" style="106"/>
    <col min="8705" max="8705" width="2.59765625" style="106" customWidth="1"/>
    <col min="8706" max="8706" width="8.8984375" style="106" customWidth="1"/>
    <col min="8707" max="8707" width="51.69921875" style="106" customWidth="1"/>
    <col min="8708" max="8708" width="8" style="106" bestFit="1" customWidth="1"/>
    <col min="8709" max="8709" width="8.09765625" style="106" bestFit="1" customWidth="1"/>
    <col min="8710" max="8710" width="8" style="106" bestFit="1" customWidth="1"/>
    <col min="8711" max="8711" width="8.09765625" style="106" bestFit="1" customWidth="1"/>
    <col min="8712" max="8960" width="9" style="106"/>
    <col min="8961" max="8961" width="2.59765625" style="106" customWidth="1"/>
    <col min="8962" max="8962" width="8.8984375" style="106" customWidth="1"/>
    <col min="8963" max="8963" width="51.69921875" style="106" customWidth="1"/>
    <col min="8964" max="8964" width="8" style="106" bestFit="1" customWidth="1"/>
    <col min="8965" max="8965" width="8.09765625" style="106" bestFit="1" customWidth="1"/>
    <col min="8966" max="8966" width="8" style="106" bestFit="1" customWidth="1"/>
    <col min="8967" max="8967" width="8.09765625" style="106" bestFit="1" customWidth="1"/>
    <col min="8968" max="9216" width="9" style="106"/>
    <col min="9217" max="9217" width="2.59765625" style="106" customWidth="1"/>
    <col min="9218" max="9218" width="8.8984375" style="106" customWidth="1"/>
    <col min="9219" max="9219" width="51.69921875" style="106" customWidth="1"/>
    <col min="9220" max="9220" width="8" style="106" bestFit="1" customWidth="1"/>
    <col min="9221" max="9221" width="8.09765625" style="106" bestFit="1" customWidth="1"/>
    <col min="9222" max="9222" width="8" style="106" bestFit="1" customWidth="1"/>
    <col min="9223" max="9223" width="8.09765625" style="106" bestFit="1" customWidth="1"/>
    <col min="9224" max="9472" width="9" style="106"/>
    <col min="9473" max="9473" width="2.59765625" style="106" customWidth="1"/>
    <col min="9474" max="9474" width="8.8984375" style="106" customWidth="1"/>
    <col min="9475" max="9475" width="51.69921875" style="106" customWidth="1"/>
    <col min="9476" max="9476" width="8" style="106" bestFit="1" customWidth="1"/>
    <col min="9477" max="9477" width="8.09765625" style="106" bestFit="1" customWidth="1"/>
    <col min="9478" max="9478" width="8" style="106" bestFit="1" customWidth="1"/>
    <col min="9479" max="9479" width="8.09765625" style="106" bestFit="1" customWidth="1"/>
    <col min="9480" max="9728" width="9" style="106"/>
    <col min="9729" max="9729" width="2.59765625" style="106" customWidth="1"/>
    <col min="9730" max="9730" width="8.8984375" style="106" customWidth="1"/>
    <col min="9731" max="9731" width="51.69921875" style="106" customWidth="1"/>
    <col min="9732" max="9732" width="8" style="106" bestFit="1" customWidth="1"/>
    <col min="9733" max="9733" width="8.09765625" style="106" bestFit="1" customWidth="1"/>
    <col min="9734" max="9734" width="8" style="106" bestFit="1" customWidth="1"/>
    <col min="9735" max="9735" width="8.09765625" style="106" bestFit="1" customWidth="1"/>
    <col min="9736" max="9984" width="9" style="106"/>
    <col min="9985" max="9985" width="2.59765625" style="106" customWidth="1"/>
    <col min="9986" max="9986" width="8.8984375" style="106" customWidth="1"/>
    <col min="9987" max="9987" width="51.69921875" style="106" customWidth="1"/>
    <col min="9988" max="9988" width="8" style="106" bestFit="1" customWidth="1"/>
    <col min="9989" max="9989" width="8.09765625" style="106" bestFit="1" customWidth="1"/>
    <col min="9990" max="9990" width="8" style="106" bestFit="1" customWidth="1"/>
    <col min="9991" max="9991" width="8.09765625" style="106" bestFit="1" customWidth="1"/>
    <col min="9992" max="10240" width="9" style="106"/>
    <col min="10241" max="10241" width="2.59765625" style="106" customWidth="1"/>
    <col min="10242" max="10242" width="8.8984375" style="106" customWidth="1"/>
    <col min="10243" max="10243" width="51.69921875" style="106" customWidth="1"/>
    <col min="10244" max="10244" width="8" style="106" bestFit="1" customWidth="1"/>
    <col min="10245" max="10245" width="8.09765625" style="106" bestFit="1" customWidth="1"/>
    <col min="10246" max="10246" width="8" style="106" bestFit="1" customWidth="1"/>
    <col min="10247" max="10247" width="8.09765625" style="106" bestFit="1" customWidth="1"/>
    <col min="10248" max="10496" width="9" style="106"/>
    <col min="10497" max="10497" width="2.59765625" style="106" customWidth="1"/>
    <col min="10498" max="10498" width="8.8984375" style="106" customWidth="1"/>
    <col min="10499" max="10499" width="51.69921875" style="106" customWidth="1"/>
    <col min="10500" max="10500" width="8" style="106" bestFit="1" customWidth="1"/>
    <col min="10501" max="10501" width="8.09765625" style="106" bestFit="1" customWidth="1"/>
    <col min="10502" max="10502" width="8" style="106" bestFit="1" customWidth="1"/>
    <col min="10503" max="10503" width="8.09765625" style="106" bestFit="1" customWidth="1"/>
    <col min="10504" max="10752" width="9" style="106"/>
    <col min="10753" max="10753" width="2.59765625" style="106" customWidth="1"/>
    <col min="10754" max="10754" width="8.8984375" style="106" customWidth="1"/>
    <col min="10755" max="10755" width="51.69921875" style="106" customWidth="1"/>
    <col min="10756" max="10756" width="8" style="106" bestFit="1" customWidth="1"/>
    <col min="10757" max="10757" width="8.09765625" style="106" bestFit="1" customWidth="1"/>
    <col min="10758" max="10758" width="8" style="106" bestFit="1" customWidth="1"/>
    <col min="10759" max="10759" width="8.09765625" style="106" bestFit="1" customWidth="1"/>
    <col min="10760" max="11008" width="9" style="106"/>
    <col min="11009" max="11009" width="2.59765625" style="106" customWidth="1"/>
    <col min="11010" max="11010" width="8.8984375" style="106" customWidth="1"/>
    <col min="11011" max="11011" width="51.69921875" style="106" customWidth="1"/>
    <col min="11012" max="11012" width="8" style="106" bestFit="1" customWidth="1"/>
    <col min="11013" max="11013" width="8.09765625" style="106" bestFit="1" customWidth="1"/>
    <col min="11014" max="11014" width="8" style="106" bestFit="1" customWidth="1"/>
    <col min="11015" max="11015" width="8.09765625" style="106" bestFit="1" customWidth="1"/>
    <col min="11016" max="11264" width="9" style="106"/>
    <col min="11265" max="11265" width="2.59765625" style="106" customWidth="1"/>
    <col min="11266" max="11266" width="8.8984375" style="106" customWidth="1"/>
    <col min="11267" max="11267" width="51.69921875" style="106" customWidth="1"/>
    <col min="11268" max="11268" width="8" style="106" bestFit="1" customWidth="1"/>
    <col min="11269" max="11269" width="8.09765625" style="106" bestFit="1" customWidth="1"/>
    <col min="11270" max="11270" width="8" style="106" bestFit="1" customWidth="1"/>
    <col min="11271" max="11271" width="8.09765625" style="106" bestFit="1" customWidth="1"/>
    <col min="11272" max="11520" width="9" style="106"/>
    <col min="11521" max="11521" width="2.59765625" style="106" customWidth="1"/>
    <col min="11522" max="11522" width="8.8984375" style="106" customWidth="1"/>
    <col min="11523" max="11523" width="51.69921875" style="106" customWidth="1"/>
    <col min="11524" max="11524" width="8" style="106" bestFit="1" customWidth="1"/>
    <col min="11525" max="11525" width="8.09765625" style="106" bestFit="1" customWidth="1"/>
    <col min="11526" max="11526" width="8" style="106" bestFit="1" customWidth="1"/>
    <col min="11527" max="11527" width="8.09765625" style="106" bestFit="1" customWidth="1"/>
    <col min="11528" max="11776" width="9" style="106"/>
    <col min="11777" max="11777" width="2.59765625" style="106" customWidth="1"/>
    <col min="11778" max="11778" width="8.8984375" style="106" customWidth="1"/>
    <col min="11779" max="11779" width="51.69921875" style="106" customWidth="1"/>
    <col min="11780" max="11780" width="8" style="106" bestFit="1" customWidth="1"/>
    <col min="11781" max="11781" width="8.09765625" style="106" bestFit="1" customWidth="1"/>
    <col min="11782" max="11782" width="8" style="106" bestFit="1" customWidth="1"/>
    <col min="11783" max="11783" width="8.09765625" style="106" bestFit="1" customWidth="1"/>
    <col min="11784" max="12032" width="9" style="106"/>
    <col min="12033" max="12033" width="2.59765625" style="106" customWidth="1"/>
    <col min="12034" max="12034" width="8.8984375" style="106" customWidth="1"/>
    <col min="12035" max="12035" width="51.69921875" style="106" customWidth="1"/>
    <col min="12036" max="12036" width="8" style="106" bestFit="1" customWidth="1"/>
    <col min="12037" max="12037" width="8.09765625" style="106" bestFit="1" customWidth="1"/>
    <col min="12038" max="12038" width="8" style="106" bestFit="1" customWidth="1"/>
    <col min="12039" max="12039" width="8.09765625" style="106" bestFit="1" customWidth="1"/>
    <col min="12040" max="12288" width="9" style="106"/>
    <col min="12289" max="12289" width="2.59765625" style="106" customWidth="1"/>
    <col min="12290" max="12290" width="8.8984375" style="106" customWidth="1"/>
    <col min="12291" max="12291" width="51.69921875" style="106" customWidth="1"/>
    <col min="12292" max="12292" width="8" style="106" bestFit="1" customWidth="1"/>
    <col min="12293" max="12293" width="8.09765625" style="106" bestFit="1" customWidth="1"/>
    <col min="12294" max="12294" width="8" style="106" bestFit="1" customWidth="1"/>
    <col min="12295" max="12295" width="8.09765625" style="106" bestFit="1" customWidth="1"/>
    <col min="12296" max="12544" width="9" style="106"/>
    <col min="12545" max="12545" width="2.59765625" style="106" customWidth="1"/>
    <col min="12546" max="12546" width="8.8984375" style="106" customWidth="1"/>
    <col min="12547" max="12547" width="51.69921875" style="106" customWidth="1"/>
    <col min="12548" max="12548" width="8" style="106" bestFit="1" customWidth="1"/>
    <col min="12549" max="12549" width="8.09765625" style="106" bestFit="1" customWidth="1"/>
    <col min="12550" max="12550" width="8" style="106" bestFit="1" customWidth="1"/>
    <col min="12551" max="12551" width="8.09765625" style="106" bestFit="1" customWidth="1"/>
    <col min="12552" max="12800" width="9" style="106"/>
    <col min="12801" max="12801" width="2.59765625" style="106" customWidth="1"/>
    <col min="12802" max="12802" width="8.8984375" style="106" customWidth="1"/>
    <col min="12803" max="12803" width="51.69921875" style="106" customWidth="1"/>
    <col min="12804" max="12804" width="8" style="106" bestFit="1" customWidth="1"/>
    <col min="12805" max="12805" width="8.09765625" style="106" bestFit="1" customWidth="1"/>
    <col min="12806" max="12806" width="8" style="106" bestFit="1" customWidth="1"/>
    <col min="12807" max="12807" width="8.09765625" style="106" bestFit="1" customWidth="1"/>
    <col min="12808" max="13056" width="9" style="106"/>
    <col min="13057" max="13057" width="2.59765625" style="106" customWidth="1"/>
    <col min="13058" max="13058" width="8.8984375" style="106" customWidth="1"/>
    <col min="13059" max="13059" width="51.69921875" style="106" customWidth="1"/>
    <col min="13060" max="13060" width="8" style="106" bestFit="1" customWidth="1"/>
    <col min="13061" max="13061" width="8.09765625" style="106" bestFit="1" customWidth="1"/>
    <col min="13062" max="13062" width="8" style="106" bestFit="1" customWidth="1"/>
    <col min="13063" max="13063" width="8.09765625" style="106" bestFit="1" customWidth="1"/>
    <col min="13064" max="13312" width="9" style="106"/>
    <col min="13313" max="13313" width="2.59765625" style="106" customWidth="1"/>
    <col min="13314" max="13314" width="8.8984375" style="106" customWidth="1"/>
    <col min="13315" max="13315" width="51.69921875" style="106" customWidth="1"/>
    <col min="13316" max="13316" width="8" style="106" bestFit="1" customWidth="1"/>
    <col min="13317" max="13317" width="8.09765625" style="106" bestFit="1" customWidth="1"/>
    <col min="13318" max="13318" width="8" style="106" bestFit="1" customWidth="1"/>
    <col min="13319" max="13319" width="8.09765625" style="106" bestFit="1" customWidth="1"/>
    <col min="13320" max="13568" width="9" style="106"/>
    <col min="13569" max="13569" width="2.59765625" style="106" customWidth="1"/>
    <col min="13570" max="13570" width="8.8984375" style="106" customWidth="1"/>
    <col min="13571" max="13571" width="51.69921875" style="106" customWidth="1"/>
    <col min="13572" max="13572" width="8" style="106" bestFit="1" customWidth="1"/>
    <col min="13573" max="13573" width="8.09765625" style="106" bestFit="1" customWidth="1"/>
    <col min="13574" max="13574" width="8" style="106" bestFit="1" customWidth="1"/>
    <col min="13575" max="13575" width="8.09765625" style="106" bestFit="1" customWidth="1"/>
    <col min="13576" max="13824" width="9" style="106"/>
    <col min="13825" max="13825" width="2.59765625" style="106" customWidth="1"/>
    <col min="13826" max="13826" width="8.8984375" style="106" customWidth="1"/>
    <col min="13827" max="13827" width="51.69921875" style="106" customWidth="1"/>
    <col min="13828" max="13828" width="8" style="106" bestFit="1" customWidth="1"/>
    <col min="13829" max="13829" width="8.09765625" style="106" bestFit="1" customWidth="1"/>
    <col min="13830" max="13830" width="8" style="106" bestFit="1" customWidth="1"/>
    <col min="13831" max="13831" width="8.09765625" style="106" bestFit="1" customWidth="1"/>
    <col min="13832" max="14080" width="9" style="106"/>
    <col min="14081" max="14081" width="2.59765625" style="106" customWidth="1"/>
    <col min="14082" max="14082" width="8.8984375" style="106" customWidth="1"/>
    <col min="14083" max="14083" width="51.69921875" style="106" customWidth="1"/>
    <col min="14084" max="14084" width="8" style="106" bestFit="1" customWidth="1"/>
    <col min="14085" max="14085" width="8.09765625" style="106" bestFit="1" customWidth="1"/>
    <col min="14086" max="14086" width="8" style="106" bestFit="1" customWidth="1"/>
    <col min="14087" max="14087" width="8.09765625" style="106" bestFit="1" customWidth="1"/>
    <col min="14088" max="14336" width="9" style="106"/>
    <col min="14337" max="14337" width="2.59765625" style="106" customWidth="1"/>
    <col min="14338" max="14338" width="8.8984375" style="106" customWidth="1"/>
    <col min="14339" max="14339" width="51.69921875" style="106" customWidth="1"/>
    <col min="14340" max="14340" width="8" style="106" bestFit="1" customWidth="1"/>
    <col min="14341" max="14341" width="8.09765625" style="106" bestFit="1" customWidth="1"/>
    <col min="14342" max="14342" width="8" style="106" bestFit="1" customWidth="1"/>
    <col min="14343" max="14343" width="8.09765625" style="106" bestFit="1" customWidth="1"/>
    <col min="14344" max="14592" width="9" style="106"/>
    <col min="14593" max="14593" width="2.59765625" style="106" customWidth="1"/>
    <col min="14594" max="14594" width="8.8984375" style="106" customWidth="1"/>
    <col min="14595" max="14595" width="51.69921875" style="106" customWidth="1"/>
    <col min="14596" max="14596" width="8" style="106" bestFit="1" customWidth="1"/>
    <col min="14597" max="14597" width="8.09765625" style="106" bestFit="1" customWidth="1"/>
    <col min="14598" max="14598" width="8" style="106" bestFit="1" customWidth="1"/>
    <col min="14599" max="14599" width="8.09765625" style="106" bestFit="1" customWidth="1"/>
    <col min="14600" max="14848" width="9" style="106"/>
    <col min="14849" max="14849" width="2.59765625" style="106" customWidth="1"/>
    <col min="14850" max="14850" width="8.8984375" style="106" customWidth="1"/>
    <col min="14851" max="14851" width="51.69921875" style="106" customWidth="1"/>
    <col min="14852" max="14852" width="8" style="106" bestFit="1" customWidth="1"/>
    <col min="14853" max="14853" width="8.09765625" style="106" bestFit="1" customWidth="1"/>
    <col min="14854" max="14854" width="8" style="106" bestFit="1" customWidth="1"/>
    <col min="14855" max="14855" width="8.09765625" style="106" bestFit="1" customWidth="1"/>
    <col min="14856" max="15104" width="9" style="106"/>
    <col min="15105" max="15105" width="2.59765625" style="106" customWidth="1"/>
    <col min="15106" max="15106" width="8.8984375" style="106" customWidth="1"/>
    <col min="15107" max="15107" width="51.69921875" style="106" customWidth="1"/>
    <col min="15108" max="15108" width="8" style="106" bestFit="1" customWidth="1"/>
    <col min="15109" max="15109" width="8.09765625" style="106" bestFit="1" customWidth="1"/>
    <col min="15110" max="15110" width="8" style="106" bestFit="1" customWidth="1"/>
    <col min="15111" max="15111" width="8.09765625" style="106" bestFit="1" customWidth="1"/>
    <col min="15112" max="15360" width="9" style="106"/>
    <col min="15361" max="15361" width="2.59765625" style="106" customWidth="1"/>
    <col min="15362" max="15362" width="8.8984375" style="106" customWidth="1"/>
    <col min="15363" max="15363" width="51.69921875" style="106" customWidth="1"/>
    <col min="15364" max="15364" width="8" style="106" bestFit="1" customWidth="1"/>
    <col min="15365" max="15365" width="8.09765625" style="106" bestFit="1" customWidth="1"/>
    <col min="15366" max="15366" width="8" style="106" bestFit="1" customWidth="1"/>
    <col min="15367" max="15367" width="8.09765625" style="106" bestFit="1" customWidth="1"/>
    <col min="15368" max="15616" width="9" style="106"/>
    <col min="15617" max="15617" width="2.59765625" style="106" customWidth="1"/>
    <col min="15618" max="15618" width="8.8984375" style="106" customWidth="1"/>
    <col min="15619" max="15619" width="51.69921875" style="106" customWidth="1"/>
    <col min="15620" max="15620" width="8" style="106" bestFit="1" customWidth="1"/>
    <col min="15621" max="15621" width="8.09765625" style="106" bestFit="1" customWidth="1"/>
    <col min="15622" max="15622" width="8" style="106" bestFit="1" customWidth="1"/>
    <col min="15623" max="15623" width="8.09765625" style="106" bestFit="1" customWidth="1"/>
    <col min="15624" max="15872" width="9" style="106"/>
    <col min="15873" max="15873" width="2.59765625" style="106" customWidth="1"/>
    <col min="15874" max="15874" width="8.8984375" style="106" customWidth="1"/>
    <col min="15875" max="15875" width="51.69921875" style="106" customWidth="1"/>
    <col min="15876" max="15876" width="8" style="106" bestFit="1" customWidth="1"/>
    <col min="15877" max="15877" width="8.09765625" style="106" bestFit="1" customWidth="1"/>
    <col min="15878" max="15878" width="8" style="106" bestFit="1" customWidth="1"/>
    <col min="15879" max="15879" width="8.09765625" style="106" bestFit="1" customWidth="1"/>
    <col min="15880" max="16128" width="9" style="106"/>
    <col min="16129" max="16129" width="2.59765625" style="106" customWidth="1"/>
    <col min="16130" max="16130" width="8.8984375" style="106" customWidth="1"/>
    <col min="16131" max="16131" width="51.69921875" style="106" customWidth="1"/>
    <col min="16132" max="16132" width="8" style="106" bestFit="1" customWidth="1"/>
    <col min="16133" max="16133" width="8.09765625" style="106" bestFit="1" customWidth="1"/>
    <col min="16134" max="16134" width="8" style="106" bestFit="1" customWidth="1"/>
    <col min="16135" max="16135" width="8.09765625" style="106" bestFit="1" customWidth="1"/>
    <col min="16136" max="16384" width="9" style="106"/>
  </cols>
  <sheetData>
    <row r="1" spans="1:9" ht="26.25" customHeight="1" x14ac:dyDescent="0.7">
      <c r="A1" s="246" t="s">
        <v>291</v>
      </c>
      <c r="B1" s="246"/>
      <c r="C1" s="246"/>
      <c r="D1" s="246"/>
      <c r="E1" s="246"/>
      <c r="F1" s="246"/>
      <c r="G1" s="246"/>
      <c r="H1" s="105"/>
      <c r="I1" s="105"/>
    </row>
    <row r="2" spans="1:9" s="111" customFormat="1" ht="26.25" customHeight="1" x14ac:dyDescent="0.7">
      <c r="A2" s="107" t="s">
        <v>292</v>
      </c>
      <c r="B2" s="107"/>
      <c r="C2" s="108"/>
      <c r="D2" s="109"/>
      <c r="E2" s="109"/>
      <c r="F2" s="109"/>
      <c r="G2" s="110"/>
      <c r="H2" s="110"/>
    </row>
    <row r="3" spans="1:9" s="141" customFormat="1" x14ac:dyDescent="0.7">
      <c r="A3" s="142" t="s">
        <v>60</v>
      </c>
      <c r="C3" s="108"/>
      <c r="D3" s="108"/>
      <c r="E3" s="108"/>
      <c r="F3" s="108"/>
    </row>
    <row r="4" spans="1:9" ht="24" customHeight="1" x14ac:dyDescent="0.7">
      <c r="A4" s="112"/>
      <c r="B4" s="271" t="s">
        <v>102</v>
      </c>
      <c r="C4" s="273" t="s">
        <v>61</v>
      </c>
      <c r="D4" s="274" t="s">
        <v>62</v>
      </c>
      <c r="E4" s="274"/>
      <c r="F4" s="274" t="s">
        <v>63</v>
      </c>
      <c r="G4" s="274"/>
    </row>
    <row r="5" spans="1:9" x14ac:dyDescent="0.7">
      <c r="A5" s="112"/>
      <c r="B5" s="272"/>
      <c r="C5" s="271"/>
      <c r="D5" s="152" t="s">
        <v>48</v>
      </c>
      <c r="E5" s="152" t="s">
        <v>50</v>
      </c>
      <c r="F5" s="152" t="s">
        <v>48</v>
      </c>
      <c r="G5" s="152" t="s">
        <v>50</v>
      </c>
    </row>
    <row r="6" spans="1:9" ht="123" x14ac:dyDescent="0.7">
      <c r="A6" s="112"/>
      <c r="B6" s="126">
        <v>1</v>
      </c>
      <c r="C6" s="153" t="s">
        <v>293</v>
      </c>
      <c r="D6" s="154">
        <v>0.5</v>
      </c>
      <c r="E6" s="115">
        <v>0.5</v>
      </c>
      <c r="F6" s="155">
        <v>0.5</v>
      </c>
      <c r="G6" s="155">
        <v>0.5</v>
      </c>
    </row>
    <row r="7" spans="1:9" ht="147.6" x14ac:dyDescent="0.7">
      <c r="A7" s="112"/>
      <c r="B7" s="156">
        <v>2</v>
      </c>
      <c r="C7" s="157" t="s">
        <v>294</v>
      </c>
      <c r="D7" s="158">
        <v>0.25</v>
      </c>
      <c r="E7" s="159">
        <v>0.25</v>
      </c>
      <c r="F7" s="160">
        <v>0.25</v>
      </c>
      <c r="G7" s="160">
        <v>0.25</v>
      </c>
    </row>
    <row r="8" spans="1:9" ht="98.4" x14ac:dyDescent="0.7">
      <c r="A8" s="112"/>
      <c r="B8" s="161"/>
      <c r="C8" s="162" t="s">
        <v>295</v>
      </c>
      <c r="D8" s="163">
        <v>0.25</v>
      </c>
      <c r="E8" s="164">
        <v>0.25</v>
      </c>
      <c r="F8" s="165">
        <v>0.25</v>
      </c>
      <c r="G8" s="165">
        <v>0.25</v>
      </c>
    </row>
    <row r="9" spans="1:9" ht="73.8" x14ac:dyDescent="0.7">
      <c r="A9" s="112"/>
      <c r="B9" s="126">
        <v>3</v>
      </c>
      <c r="C9" s="166" t="s">
        <v>296</v>
      </c>
      <c r="D9" s="154">
        <v>0.5</v>
      </c>
      <c r="E9" s="115"/>
      <c r="F9" s="155">
        <v>0.5</v>
      </c>
      <c r="G9" s="155">
        <v>0.5</v>
      </c>
    </row>
    <row r="10" spans="1:9" ht="73.8" x14ac:dyDescent="0.7">
      <c r="A10" s="112"/>
      <c r="B10" s="126">
        <v>4</v>
      </c>
      <c r="C10" s="166" t="s">
        <v>297</v>
      </c>
      <c r="D10" s="154">
        <v>0.5</v>
      </c>
      <c r="E10" s="115"/>
      <c r="F10" s="155">
        <v>0.5</v>
      </c>
      <c r="G10" s="155">
        <v>0.5</v>
      </c>
    </row>
    <row r="11" spans="1:9" ht="73.8" x14ac:dyDescent="0.7">
      <c r="A11" s="112"/>
      <c r="B11" s="126">
        <v>5</v>
      </c>
      <c r="C11" s="153" t="s">
        <v>298</v>
      </c>
      <c r="D11" s="154">
        <v>0.5</v>
      </c>
      <c r="E11" s="115"/>
      <c r="F11" s="155">
        <v>0.5</v>
      </c>
      <c r="G11" s="155">
        <v>0.5</v>
      </c>
    </row>
    <row r="12" spans="1:9" x14ac:dyDescent="0.7">
      <c r="A12" s="106"/>
      <c r="B12" s="247" t="s">
        <v>43</v>
      </c>
      <c r="C12" s="247"/>
      <c r="D12" s="121">
        <f>SUM(D6:D11)</f>
        <v>2.5</v>
      </c>
      <c r="E12" s="121">
        <v>1</v>
      </c>
      <c r="F12" s="121">
        <f>SUM(F6:F11)</f>
        <v>2.5</v>
      </c>
      <c r="G12" s="121">
        <f>SUM(G6:G11)</f>
        <v>2.5</v>
      </c>
    </row>
    <row r="13" spans="1:9" x14ac:dyDescent="0.7">
      <c r="A13" s="106"/>
      <c r="B13" s="106"/>
      <c r="C13" s="114" t="s">
        <v>14</v>
      </c>
      <c r="D13" s="167"/>
      <c r="E13" s="167"/>
      <c r="F13" s="167"/>
      <c r="G13" s="114"/>
    </row>
    <row r="14" spans="1:9" s="169" customFormat="1" ht="23.25" customHeight="1" x14ac:dyDescent="0.4">
      <c r="A14" s="168" t="s">
        <v>44</v>
      </c>
      <c r="B14" s="168"/>
      <c r="C14" s="168"/>
      <c r="D14" s="168"/>
      <c r="E14" s="168"/>
      <c r="F14" s="168"/>
      <c r="G14" s="168"/>
    </row>
    <row r="15" spans="1:9" s="173" customFormat="1" ht="21" customHeight="1" x14ac:dyDescent="0.4">
      <c r="A15" s="170"/>
      <c r="B15" s="171" t="s">
        <v>299</v>
      </c>
      <c r="C15" s="172"/>
      <c r="D15" s="170"/>
      <c r="E15" s="170"/>
      <c r="F15" s="170"/>
      <c r="G15" s="170"/>
    </row>
    <row r="16" spans="1:9" s="173" customFormat="1" ht="21" customHeight="1" x14ac:dyDescent="0.4">
      <c r="A16" s="170"/>
      <c r="B16" s="174" t="s">
        <v>300</v>
      </c>
      <c r="C16" s="172"/>
      <c r="D16" s="170"/>
      <c r="E16" s="170"/>
      <c r="F16" s="170"/>
      <c r="G16" s="170"/>
    </row>
    <row r="17" spans="1:7" s="173" customFormat="1" ht="21" customHeight="1" x14ac:dyDescent="0.4">
      <c r="A17" s="170"/>
      <c r="B17" s="175" t="s">
        <v>301</v>
      </c>
      <c r="C17" s="172"/>
      <c r="D17" s="170"/>
      <c r="E17" s="170"/>
      <c r="F17" s="170"/>
      <c r="G17" s="170"/>
    </row>
    <row r="18" spans="1:7" s="173" customFormat="1" ht="21" customHeight="1" x14ac:dyDescent="0.4">
      <c r="A18" s="170"/>
      <c r="B18" s="175" t="s">
        <v>302</v>
      </c>
      <c r="C18" s="172"/>
      <c r="D18" s="170"/>
      <c r="E18" s="170"/>
      <c r="F18" s="170"/>
      <c r="G18" s="170"/>
    </row>
    <row r="19" spans="1:7" s="173" customFormat="1" ht="21" customHeight="1" x14ac:dyDescent="0.4">
      <c r="A19" s="170"/>
      <c r="B19" s="174" t="s">
        <v>303</v>
      </c>
      <c r="C19" s="172"/>
      <c r="D19" s="170"/>
      <c r="E19" s="170"/>
      <c r="F19" s="170"/>
      <c r="G19" s="170"/>
    </row>
    <row r="20" spans="1:7" s="173" customFormat="1" ht="21" customHeight="1" x14ac:dyDescent="0.4">
      <c r="A20" s="170"/>
      <c r="B20" s="176" t="s">
        <v>304</v>
      </c>
      <c r="C20" s="172"/>
      <c r="D20" s="170"/>
      <c r="E20" s="170"/>
      <c r="F20" s="170"/>
      <c r="G20" s="170"/>
    </row>
    <row r="21" spans="1:7" s="173" customFormat="1" ht="21" customHeight="1" x14ac:dyDescent="0.4">
      <c r="A21" s="170"/>
      <c r="B21" s="174" t="s">
        <v>305</v>
      </c>
      <c r="C21" s="172"/>
      <c r="D21" s="170"/>
      <c r="E21" s="170"/>
      <c r="F21" s="170"/>
      <c r="G21" s="170"/>
    </row>
    <row r="22" spans="1:7" s="173" customFormat="1" ht="21" customHeight="1" x14ac:dyDescent="0.4">
      <c r="A22" s="170"/>
      <c r="B22" s="175" t="s">
        <v>306</v>
      </c>
      <c r="C22" s="172"/>
      <c r="D22" s="170"/>
      <c r="E22" s="170"/>
      <c r="F22" s="170"/>
      <c r="G22" s="170"/>
    </row>
    <row r="23" spans="1:7" s="173" customFormat="1" ht="21" customHeight="1" x14ac:dyDescent="0.4">
      <c r="A23" s="170"/>
      <c r="B23" s="174" t="s">
        <v>307</v>
      </c>
      <c r="C23" s="172"/>
      <c r="D23" s="170"/>
      <c r="E23" s="170"/>
      <c r="F23" s="170"/>
      <c r="G23" s="170"/>
    </row>
    <row r="24" spans="1:7" s="173" customFormat="1" ht="21" customHeight="1" x14ac:dyDescent="0.4">
      <c r="A24" s="170"/>
      <c r="B24" s="175" t="s">
        <v>308</v>
      </c>
      <c r="C24" s="172"/>
      <c r="D24" s="170"/>
      <c r="E24" s="170"/>
      <c r="F24" s="170"/>
      <c r="G24" s="170"/>
    </row>
    <row r="25" spans="1:7" s="173" customFormat="1" ht="21" customHeight="1" x14ac:dyDescent="0.4">
      <c r="A25" s="170"/>
      <c r="B25" s="175" t="s">
        <v>309</v>
      </c>
      <c r="C25" s="172"/>
      <c r="D25" s="170"/>
      <c r="E25" s="170"/>
      <c r="F25" s="170"/>
      <c r="G25" s="170"/>
    </row>
    <row r="26" spans="1:7" s="173" customFormat="1" ht="21" customHeight="1" x14ac:dyDescent="0.4">
      <c r="A26" s="170"/>
      <c r="B26" s="177" t="s">
        <v>310</v>
      </c>
      <c r="C26" s="172"/>
      <c r="D26" s="170"/>
      <c r="E26" s="170"/>
      <c r="F26" s="170"/>
      <c r="G26" s="170"/>
    </row>
    <row r="27" spans="1:7" s="173" customFormat="1" ht="21" customHeight="1" x14ac:dyDescent="0.4">
      <c r="A27" s="170"/>
      <c r="B27" s="177" t="s">
        <v>311</v>
      </c>
      <c r="C27" s="172"/>
      <c r="D27" s="170"/>
      <c r="E27" s="170"/>
      <c r="F27" s="170"/>
      <c r="G27" s="170"/>
    </row>
    <row r="28" spans="1:7" s="173" customFormat="1" ht="21" customHeight="1" x14ac:dyDescent="0.4">
      <c r="A28" s="170"/>
      <c r="B28" s="174" t="s">
        <v>312</v>
      </c>
      <c r="C28" s="172"/>
      <c r="D28" s="170"/>
      <c r="E28" s="170"/>
      <c r="F28" s="170"/>
      <c r="G28" s="170"/>
    </row>
    <row r="29" spans="1:7" s="173" customFormat="1" ht="21" customHeight="1" x14ac:dyDescent="0.4">
      <c r="A29" s="170"/>
      <c r="B29" s="175" t="s">
        <v>313</v>
      </c>
      <c r="C29" s="172"/>
      <c r="D29" s="170"/>
      <c r="E29" s="170"/>
      <c r="F29" s="170"/>
      <c r="G29" s="170"/>
    </row>
    <row r="30" spans="1:7" s="173" customFormat="1" ht="21" customHeight="1" x14ac:dyDescent="0.4">
      <c r="A30" s="170"/>
      <c r="B30" s="175" t="s">
        <v>314</v>
      </c>
      <c r="C30" s="172"/>
      <c r="D30" s="170"/>
      <c r="E30" s="170"/>
      <c r="F30" s="170"/>
      <c r="G30" s="170"/>
    </row>
    <row r="31" spans="1:7" s="173" customFormat="1" ht="21" customHeight="1" x14ac:dyDescent="0.4">
      <c r="A31" s="170"/>
      <c r="B31" s="174" t="s">
        <v>315</v>
      </c>
      <c r="C31" s="172"/>
      <c r="D31" s="170"/>
      <c r="E31" s="170"/>
      <c r="F31" s="170"/>
      <c r="G31" s="170"/>
    </row>
    <row r="32" spans="1:7" s="173" customFormat="1" ht="21" customHeight="1" x14ac:dyDescent="0.4">
      <c r="A32" s="170"/>
      <c r="B32" s="175" t="s">
        <v>311</v>
      </c>
      <c r="C32" s="172"/>
      <c r="D32" s="170"/>
      <c r="E32" s="170"/>
      <c r="F32" s="170"/>
      <c r="G32" s="170"/>
    </row>
    <row r="33" spans="1:7" s="173" customFormat="1" ht="21" customHeight="1" x14ac:dyDescent="0.4">
      <c r="A33" s="170"/>
      <c r="B33" s="174" t="s">
        <v>316</v>
      </c>
      <c r="C33" s="172"/>
      <c r="D33" s="170"/>
      <c r="E33" s="170"/>
      <c r="F33" s="170"/>
      <c r="G33" s="170"/>
    </row>
    <row r="34" spans="1:7" s="173" customFormat="1" ht="21" customHeight="1" x14ac:dyDescent="0.4">
      <c r="A34" s="170"/>
      <c r="B34" s="176" t="s">
        <v>317</v>
      </c>
      <c r="C34" s="172"/>
      <c r="D34" s="170"/>
      <c r="E34" s="170"/>
      <c r="F34" s="170"/>
      <c r="G34" s="170"/>
    </row>
    <row r="35" spans="1:7" s="173" customFormat="1" ht="21" customHeight="1" x14ac:dyDescent="0.4">
      <c r="A35" s="170"/>
      <c r="B35" s="174" t="s">
        <v>318</v>
      </c>
      <c r="C35" s="172"/>
      <c r="D35" s="170"/>
      <c r="E35" s="170"/>
      <c r="F35" s="170"/>
      <c r="G35" s="170"/>
    </row>
    <row r="36" spans="1:7" s="173" customFormat="1" ht="21" customHeight="1" x14ac:dyDescent="0.4">
      <c r="A36" s="170"/>
      <c r="B36" s="175" t="s">
        <v>319</v>
      </c>
      <c r="C36" s="172"/>
      <c r="D36" s="170"/>
      <c r="E36" s="170"/>
      <c r="F36" s="170"/>
      <c r="G36" s="170"/>
    </row>
    <row r="37" spans="1:7" s="173" customFormat="1" ht="21" customHeight="1" x14ac:dyDescent="0.4">
      <c r="A37" s="170"/>
      <c r="B37" s="175" t="s">
        <v>320</v>
      </c>
      <c r="C37" s="172"/>
      <c r="D37" s="170"/>
      <c r="E37" s="170"/>
      <c r="F37" s="170"/>
      <c r="G37" s="170"/>
    </row>
    <row r="38" spans="1:7" s="173" customFormat="1" ht="21" customHeight="1" x14ac:dyDescent="0.4">
      <c r="A38" s="170"/>
      <c r="B38" s="171" t="s">
        <v>321</v>
      </c>
      <c r="C38" s="172"/>
      <c r="D38" s="170"/>
      <c r="E38" s="170"/>
      <c r="F38" s="170"/>
      <c r="G38" s="170"/>
    </row>
    <row r="39" spans="1:7" s="173" customFormat="1" ht="21" customHeight="1" x14ac:dyDescent="0.4">
      <c r="A39" s="170"/>
      <c r="B39" s="174" t="s">
        <v>322</v>
      </c>
      <c r="C39" s="172"/>
      <c r="D39" s="170"/>
      <c r="E39" s="170"/>
      <c r="F39" s="170"/>
      <c r="G39" s="170"/>
    </row>
    <row r="40" spans="1:7" s="173" customFormat="1" ht="21" customHeight="1" x14ac:dyDescent="0.4">
      <c r="A40" s="170"/>
      <c r="B40" s="175" t="s">
        <v>323</v>
      </c>
      <c r="D40" s="170"/>
      <c r="E40" s="170"/>
      <c r="F40" s="170"/>
      <c r="G40" s="170"/>
    </row>
    <row r="41" spans="1:7" s="173" customFormat="1" ht="21" customHeight="1" x14ac:dyDescent="0.4">
      <c r="A41" s="170"/>
      <c r="B41" s="175" t="s">
        <v>324</v>
      </c>
      <c r="D41" s="170"/>
      <c r="E41" s="170"/>
      <c r="F41" s="170"/>
      <c r="G41" s="170"/>
    </row>
    <row r="42" spans="1:7" s="173" customFormat="1" ht="21" customHeight="1" x14ac:dyDescent="0.4">
      <c r="A42" s="170"/>
      <c r="B42" s="175" t="s">
        <v>325</v>
      </c>
      <c r="D42" s="170"/>
      <c r="E42" s="170"/>
      <c r="F42" s="170"/>
      <c r="G42" s="170"/>
    </row>
    <row r="43" spans="1:7" s="173" customFormat="1" ht="21" customHeight="1" x14ac:dyDescent="0.4">
      <c r="A43" s="170"/>
      <c r="B43" s="175" t="s">
        <v>326</v>
      </c>
      <c r="D43" s="170"/>
      <c r="E43" s="170"/>
      <c r="F43" s="170"/>
      <c r="G43" s="170"/>
    </row>
    <row r="44" spans="1:7" s="173" customFormat="1" ht="21" customHeight="1" x14ac:dyDescent="0.4">
      <c r="A44" s="170"/>
      <c r="B44" s="174" t="s">
        <v>327</v>
      </c>
      <c r="C44" s="172"/>
      <c r="D44" s="170"/>
      <c r="E44" s="170"/>
      <c r="F44" s="170"/>
      <c r="G44" s="170"/>
    </row>
    <row r="45" spans="1:7" s="173" customFormat="1" ht="21" customHeight="1" x14ac:dyDescent="0.4">
      <c r="A45" s="170"/>
      <c r="B45" s="175" t="s">
        <v>328</v>
      </c>
      <c r="C45" s="172"/>
      <c r="D45" s="170"/>
      <c r="E45" s="170"/>
      <c r="F45" s="170"/>
      <c r="G45" s="170"/>
    </row>
    <row r="46" spans="1:7" s="173" customFormat="1" ht="21" customHeight="1" x14ac:dyDescent="0.4">
      <c r="A46" s="170"/>
      <c r="B46" s="171" t="s">
        <v>329</v>
      </c>
      <c r="C46" s="172"/>
      <c r="D46" s="170"/>
      <c r="E46" s="170"/>
      <c r="F46" s="170"/>
      <c r="G46" s="170"/>
    </row>
    <row r="47" spans="1:7" s="173" customFormat="1" ht="21" customHeight="1" x14ac:dyDescent="0.4">
      <c r="A47" s="170"/>
      <c r="B47" s="174" t="s">
        <v>330</v>
      </c>
      <c r="C47" s="172"/>
      <c r="D47" s="170"/>
      <c r="E47" s="170"/>
      <c r="F47" s="170"/>
      <c r="G47" s="170"/>
    </row>
    <row r="48" spans="1:7" s="173" customFormat="1" ht="21" customHeight="1" x14ac:dyDescent="0.4">
      <c r="A48" s="170"/>
      <c r="B48" s="175" t="s">
        <v>331</v>
      </c>
      <c r="C48" s="172"/>
      <c r="D48" s="170"/>
      <c r="E48" s="170"/>
      <c r="F48" s="170"/>
      <c r="G48" s="170"/>
    </row>
    <row r="49" spans="1:7" s="173" customFormat="1" ht="21" customHeight="1" x14ac:dyDescent="0.4">
      <c r="A49" s="170"/>
      <c r="B49" s="176" t="s">
        <v>332</v>
      </c>
      <c r="C49" s="172"/>
      <c r="D49" s="170"/>
      <c r="E49" s="170"/>
      <c r="F49" s="170"/>
      <c r="G49" s="170"/>
    </row>
    <row r="50" spans="1:7" s="173" customFormat="1" ht="21" customHeight="1" x14ac:dyDescent="0.4">
      <c r="A50" s="170"/>
      <c r="B50" s="176" t="s">
        <v>333</v>
      </c>
      <c r="C50" s="172"/>
      <c r="D50" s="170"/>
      <c r="E50" s="170"/>
      <c r="F50" s="170"/>
      <c r="G50" s="170"/>
    </row>
    <row r="51" spans="1:7" s="173" customFormat="1" ht="21" customHeight="1" x14ac:dyDescent="0.4">
      <c r="A51" s="170"/>
      <c r="B51" s="176" t="s">
        <v>334</v>
      </c>
      <c r="C51" s="172"/>
      <c r="D51" s="170"/>
      <c r="E51" s="170"/>
      <c r="F51" s="170"/>
      <c r="G51" s="170"/>
    </row>
    <row r="52" spans="1:7" s="173" customFormat="1" ht="21" customHeight="1" x14ac:dyDescent="0.4">
      <c r="A52" s="170"/>
      <c r="B52" s="176" t="s">
        <v>335</v>
      </c>
      <c r="C52" s="172"/>
      <c r="D52" s="170"/>
      <c r="E52" s="170"/>
      <c r="F52" s="170"/>
      <c r="G52" s="170"/>
    </row>
    <row r="53" spans="1:7" s="173" customFormat="1" ht="21" customHeight="1" x14ac:dyDescent="0.4">
      <c r="A53" s="170"/>
      <c r="B53" s="176" t="s">
        <v>336</v>
      </c>
      <c r="C53" s="172"/>
      <c r="D53" s="170"/>
      <c r="E53" s="170"/>
      <c r="F53" s="170"/>
      <c r="G53" s="170"/>
    </row>
    <row r="54" spans="1:7" s="173" customFormat="1" ht="21" customHeight="1" x14ac:dyDescent="0.4">
      <c r="A54" s="170"/>
      <c r="B54" s="176" t="s">
        <v>337</v>
      </c>
      <c r="C54" s="172"/>
      <c r="D54" s="170"/>
      <c r="E54" s="170"/>
      <c r="F54" s="170"/>
      <c r="G54" s="170"/>
    </row>
    <row r="55" spans="1:7" s="173" customFormat="1" ht="21" customHeight="1" x14ac:dyDescent="0.4">
      <c r="A55" s="170"/>
      <c r="B55" s="176" t="s">
        <v>338</v>
      </c>
      <c r="C55" s="172"/>
      <c r="D55" s="170"/>
      <c r="E55" s="170"/>
      <c r="F55" s="170"/>
      <c r="G55" s="170"/>
    </row>
    <row r="56" spans="1:7" s="173" customFormat="1" ht="21" customHeight="1" x14ac:dyDescent="0.4">
      <c r="A56" s="170"/>
      <c r="B56" s="176" t="s">
        <v>339</v>
      </c>
      <c r="C56" s="172"/>
      <c r="D56" s="170"/>
      <c r="E56" s="170"/>
      <c r="F56" s="170"/>
      <c r="G56" s="170"/>
    </row>
    <row r="57" spans="1:7" s="173" customFormat="1" ht="21" customHeight="1" x14ac:dyDescent="0.4">
      <c r="A57" s="170"/>
      <c r="B57" s="176" t="s">
        <v>340</v>
      </c>
      <c r="C57" s="172"/>
      <c r="D57" s="170"/>
      <c r="E57" s="170"/>
      <c r="F57" s="170"/>
      <c r="G57" s="170"/>
    </row>
    <row r="58" spans="1:7" s="173" customFormat="1" ht="21" customHeight="1" x14ac:dyDescent="0.4">
      <c r="A58" s="170"/>
      <c r="B58" s="176" t="s">
        <v>434</v>
      </c>
      <c r="C58" s="172"/>
      <c r="D58" s="170"/>
      <c r="E58" s="170"/>
      <c r="F58" s="170"/>
      <c r="G58" s="170"/>
    </row>
    <row r="59" spans="1:7" s="173" customFormat="1" ht="21" customHeight="1" x14ac:dyDescent="0.4">
      <c r="A59" s="170"/>
      <c r="B59" s="175" t="s">
        <v>435</v>
      </c>
      <c r="C59" s="172"/>
      <c r="D59" s="170"/>
      <c r="E59" s="170"/>
      <c r="F59" s="170"/>
      <c r="G59" s="170"/>
    </row>
    <row r="60" spans="1:7" s="173" customFormat="1" ht="21" customHeight="1" x14ac:dyDescent="0.4">
      <c r="A60" s="170"/>
      <c r="B60" s="175" t="s">
        <v>341</v>
      </c>
      <c r="C60" s="172"/>
      <c r="D60" s="170"/>
      <c r="E60" s="170"/>
      <c r="F60" s="170"/>
      <c r="G60" s="170"/>
    </row>
    <row r="61" spans="1:7" s="173" customFormat="1" ht="21" customHeight="1" x14ac:dyDescent="0.4">
      <c r="A61" s="170"/>
      <c r="B61" s="176" t="s">
        <v>342</v>
      </c>
      <c r="C61" s="172"/>
      <c r="D61" s="170"/>
      <c r="E61" s="170"/>
      <c r="F61" s="170"/>
      <c r="G61" s="170"/>
    </row>
    <row r="62" spans="1:7" s="169" customFormat="1" ht="21" customHeight="1" x14ac:dyDescent="0.4">
      <c r="A62" s="168" t="s">
        <v>46</v>
      </c>
      <c r="B62" s="168"/>
      <c r="C62" s="168"/>
      <c r="D62" s="168"/>
      <c r="E62" s="168"/>
      <c r="F62" s="168"/>
      <c r="G62" s="168"/>
    </row>
    <row r="63" spans="1:7" s="173" customFormat="1" ht="21" customHeight="1" x14ac:dyDescent="0.4">
      <c r="A63" s="170"/>
      <c r="B63" s="170" t="s">
        <v>343</v>
      </c>
      <c r="C63" s="170"/>
      <c r="D63" s="170"/>
      <c r="E63" s="170"/>
      <c r="F63" s="170"/>
      <c r="G63" s="170"/>
    </row>
    <row r="64" spans="1:7" s="173" customFormat="1" ht="21" customHeight="1" x14ac:dyDescent="0.4">
      <c r="A64" s="170"/>
      <c r="B64" s="170" t="s">
        <v>344</v>
      </c>
      <c r="C64" s="170"/>
      <c r="D64" s="170"/>
      <c r="E64" s="170"/>
      <c r="F64" s="170"/>
      <c r="G64" s="170"/>
    </row>
    <row r="65" spans="1:7" s="169" customFormat="1" ht="21" customHeight="1" x14ac:dyDescent="0.4">
      <c r="A65" s="168" t="s">
        <v>47</v>
      </c>
      <c r="B65" s="168"/>
      <c r="C65" s="168"/>
      <c r="D65" s="168"/>
      <c r="E65" s="168"/>
      <c r="F65" s="168"/>
      <c r="G65" s="168"/>
    </row>
    <row r="66" spans="1:7" s="173" customFormat="1" ht="21" customHeight="1" x14ac:dyDescent="0.4">
      <c r="A66" s="170"/>
      <c r="B66" s="170" t="s">
        <v>436</v>
      </c>
      <c r="C66" s="170"/>
      <c r="D66" s="170"/>
      <c r="E66" s="170"/>
      <c r="F66" s="170"/>
      <c r="G66" s="170"/>
    </row>
    <row r="67" spans="1:7" s="173" customFormat="1" ht="21" customHeight="1" x14ac:dyDescent="0.4">
      <c r="A67" s="170"/>
      <c r="B67" s="170" t="s">
        <v>437</v>
      </c>
      <c r="C67" s="170"/>
      <c r="D67" s="170"/>
      <c r="E67" s="170"/>
      <c r="F67" s="170"/>
      <c r="G67" s="170"/>
    </row>
    <row r="68" spans="1:7" s="169" customFormat="1" ht="21" customHeight="1" x14ac:dyDescent="0.4">
      <c r="A68" s="168" t="s">
        <v>345</v>
      </c>
      <c r="B68" s="168"/>
      <c r="C68" s="168"/>
      <c r="D68" s="168"/>
      <c r="E68" s="168"/>
      <c r="F68" s="168"/>
      <c r="G68" s="168"/>
    </row>
    <row r="69" spans="1:7" s="173" customFormat="1" ht="21" customHeight="1" x14ac:dyDescent="0.4">
      <c r="A69" s="170"/>
      <c r="B69" s="170" t="s">
        <v>346</v>
      </c>
      <c r="C69" s="170"/>
      <c r="D69" s="170"/>
      <c r="E69" s="170"/>
      <c r="F69" s="170"/>
      <c r="G69" s="170"/>
    </row>
    <row r="70" spans="1:7" s="173" customFormat="1" ht="21" x14ac:dyDescent="0.4">
      <c r="B70" s="268" t="s">
        <v>347</v>
      </c>
      <c r="C70" s="268"/>
      <c r="D70" s="268"/>
      <c r="E70" s="268"/>
      <c r="F70" s="268"/>
      <c r="G70" s="268"/>
    </row>
    <row r="71" spans="1:7" s="173" customFormat="1" ht="22.5" customHeight="1" x14ac:dyDescent="0.4">
      <c r="A71" s="178"/>
      <c r="B71" s="269" t="s">
        <v>348</v>
      </c>
      <c r="C71" s="269"/>
      <c r="D71" s="269"/>
      <c r="E71" s="269"/>
      <c r="F71" s="269"/>
      <c r="G71" s="269"/>
    </row>
    <row r="72" spans="1:7" s="173" customFormat="1" ht="23.25" customHeight="1" x14ac:dyDescent="0.4">
      <c r="A72" s="178"/>
      <c r="B72" s="270" t="s">
        <v>349</v>
      </c>
      <c r="C72" s="270"/>
      <c r="D72" s="270"/>
      <c r="E72" s="270"/>
      <c r="F72" s="270"/>
      <c r="G72" s="270"/>
    </row>
    <row r="73" spans="1:7" s="173" customFormat="1" ht="21" x14ac:dyDescent="0.4">
      <c r="A73" s="178"/>
      <c r="B73" s="178" t="s">
        <v>14</v>
      </c>
      <c r="D73" s="179"/>
      <c r="E73" s="179"/>
      <c r="F73" s="179"/>
      <c r="G73" s="179"/>
    </row>
    <row r="74" spans="1:7" s="173" customFormat="1" ht="21" x14ac:dyDescent="0.4">
      <c r="A74" s="178"/>
      <c r="B74" s="178"/>
      <c r="D74" s="179"/>
      <c r="E74" s="179"/>
      <c r="F74" s="179"/>
      <c r="G74" s="179"/>
    </row>
    <row r="75" spans="1:7" s="173" customFormat="1" ht="21" x14ac:dyDescent="0.4">
      <c r="A75" s="178"/>
      <c r="B75" s="178"/>
      <c r="D75" s="179"/>
      <c r="E75" s="179"/>
      <c r="F75" s="179"/>
      <c r="G75" s="179"/>
    </row>
    <row r="76" spans="1:7" s="173" customFormat="1" ht="21" x14ac:dyDescent="0.4">
      <c r="A76" s="178"/>
      <c r="B76" s="178"/>
      <c r="D76" s="179"/>
      <c r="E76" s="179"/>
      <c r="F76" s="179"/>
      <c r="G76" s="179"/>
    </row>
  </sheetData>
  <mergeCells count="9">
    <mergeCell ref="B70:G70"/>
    <mergeCell ref="B71:G71"/>
    <mergeCell ref="B72:G72"/>
    <mergeCell ref="B12:C12"/>
    <mergeCell ref="A1:G1"/>
    <mergeCell ref="B4:B5"/>
    <mergeCell ref="C4:C5"/>
    <mergeCell ref="D4:E4"/>
    <mergeCell ref="F4:G4"/>
  </mergeCells>
  <pageMargins left="0.51181102362204722" right="0.51181102362204722" top="0.51181102362204722" bottom="0.51181102362204722" header="0.31496062992125984" footer="0.31496062992125984"/>
  <pageSetup paperSize="9" scale="95" orientation="portrait" r:id="rId1"/>
  <headerFooter alignWithMargins="0">
    <oddHeader>&amp;C &amp;R&amp;"TH SarabunPSK,Regular"&amp;12รายงานผลการประเมินตนเอง (self Assessment Report)</oddHeader>
    <oddFooter>&amp;R&amp;"TH SarabunPSK,Regular"&amp;12&amp;A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8</vt:i4>
      </vt:variant>
    </vt:vector>
  </HeadingPairs>
  <TitlesOfParts>
    <vt:vector size="20" baseType="lpstr">
      <vt:lpstr>แบบสรุปSAR6เดือนหลัง</vt:lpstr>
      <vt:lpstr>ตัวชี้วัดที่ 1.1</vt:lpstr>
      <vt:lpstr>ตัวชี้วัดที่ 1.2</vt:lpstr>
      <vt:lpstr>ตัวชี้วัดที่ 1.3</vt:lpstr>
      <vt:lpstr>ตัวชี้วัดที่ 1.4</vt:lpstr>
      <vt:lpstr>ตัวชี้วัดที่ 1.5</vt:lpstr>
      <vt:lpstr>ตัวชี้วัดที่ 2.1</vt:lpstr>
      <vt:lpstr>ตัวชี้วัดที่4.1 (กรณีที่ 2)</vt:lpstr>
      <vt:lpstr>ตัวชี้วัดที่ 4.2</vt:lpstr>
      <vt:lpstr>ตัวชี้วัดที่ 4.3</vt:lpstr>
      <vt:lpstr>ตัวชี้วัดที่ 4.4</vt:lpstr>
      <vt:lpstr>ตัวชี้วัดที่ 4.5</vt:lpstr>
      <vt:lpstr>'ตัวชี้วัดที่ 4.3'!Print_Titles</vt:lpstr>
      <vt:lpstr>แบบสรุปSAR6เดือนหลัง!Print_Titles</vt:lpstr>
      <vt:lpstr>'ตัวชี้วัดที่ 1.1'!ตัวชี้วัดที่5</vt:lpstr>
      <vt:lpstr>'ตัวชี้วัดที่ 2.1'!ตัวชี้วัดที่5</vt:lpstr>
      <vt:lpstr>'ตัวชี้วัดที่ 4.2'!ตัวชี้วัดที่5</vt:lpstr>
      <vt:lpstr>'ตัวชี้วัดที่ 4.3'!ตัวชี้วัดที่5</vt:lpstr>
      <vt:lpstr>'ตัวชี้วัดที่ 4.4'!ตัวชี้วัดที่5</vt:lpstr>
      <vt:lpstr>'ตัวชี้วัดที่ 4.5'!ตัวชี้วัดที่5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AVS_PUA</dc:creator>
  <cp:lastModifiedBy>Windows User</cp:lastModifiedBy>
  <cp:lastPrinted>2016-08-31T07:15:31Z</cp:lastPrinted>
  <dcterms:created xsi:type="dcterms:W3CDTF">2016-05-01T06:59:54Z</dcterms:created>
  <dcterms:modified xsi:type="dcterms:W3CDTF">2016-08-31T08:56:42Z</dcterms:modified>
</cp:coreProperties>
</file>